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Sheet3" sheetId="10" r:id="rId10"/>
    <sheet name="支出总表（引用）" sheetId="11" state="hidden" r:id="rId11"/>
    <sheet name="财拨总表（引用）" sheetId="12" state="hidden" r:id="rId12"/>
  </sheets>
  <definedNames/>
  <calcPr fullCalcOnLoad="1"/>
</workbook>
</file>

<file path=xl/sharedStrings.xml><?xml version="1.0" encoding="utf-8"?>
<sst xmlns="http://schemas.openxmlformats.org/spreadsheetml/2006/main" count="303" uniqueCount="157">
  <si>
    <t>收支预算总表</t>
  </si>
  <si>
    <t>填报单位:[125001]中共万载县委组织部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</si>
  <si>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</si>
  <si>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</si>
  <si>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</si>
  <si>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</si>
  <si>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</si>
  <si>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</si>
  <si>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</si>
  <si>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</si>
  <si>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</si>
  <si>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</si>
  <si>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</si>
  <si>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</si>
  <si>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</si>
  <si>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</si>
  <si>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</si>
  <si>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</si>
  <si>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</si>
  <si>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</si>
  <si>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</si>
  <si>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</si>
  <si>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</si>
  <si>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</si>
  <si>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</si>
  <si>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</si>
  <si>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[125001]中共万载县委组织部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</si>
  <si>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</si>
  <si>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</si>
  <si>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</si>
  <si>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</si>
  <si>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</si>
  <si>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</si>
  <si>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</si>
  <si>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</si>
  <si>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</si>
  <si>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</si>
  <si>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</si>
  <si>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</si>
  <si>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</si>
  <si>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</si>
  <si>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</si>
  <si>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</si>
  <si>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</si>
  <si>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</si>
  <si>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</si>
  <si>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32</t>
  </si>
  <si>
    <t>　组织事务</t>
  </si>
  <si>
    <t>　　2013201</t>
  </si>
  <si>
    <t>　　行政运行</t>
  </si>
  <si>
    <t>　　2013299</t>
  </si>
  <si>
    <t>　　其他组织事务支出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</si>
  <si>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</si>
  <si>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</si>
  <si>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</si>
  <si>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</si>
  <si>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</si>
  <si>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</si>
  <si>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</si>
  <si>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</si>
  <si>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</si>
  <si>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</si>
  <si>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</si>
  <si>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</si>
  <si>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</si>
  <si>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</si>
  <si>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</si>
  <si>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</si>
  <si>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</si>
  <si>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</si>
  <si>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</si>
  <si>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</si>
  <si>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</si>
  <si>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</si>
  <si>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</si>
  <si>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</si>
  <si>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</si>
  <si>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</si>
  <si>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</si>
  <si>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填报单位[125001]中共万载县委组织部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</si>
  <si>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</si>
  <si>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</si>
  <si>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</si>
  <si>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</si>
  <si>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</si>
  <si>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</si>
  <si>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</si>
  <si>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</si>
  <si>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</si>
  <si>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</si>
  <si>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</si>
  <si>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</si>
  <si>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</si>
  <si>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</si>
  <si>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</si>
  <si>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</si>
  <si>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</si>
  <si>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</si>
  <si>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</si>
  <si>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</si>
  <si>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</si>
  <si>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</si>
  <si>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</si>
  <si>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</si>
  <si>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</si>
  <si>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</si>
  <si>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</si>
  <si>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</si>
  <si>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</si>
  <si>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</si>
  <si>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</si>
  <si>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</si>
  <si>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</si>
  <si>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</si>
  <si>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</si>
  <si>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</si>
  <si>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</si>
  <si>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</si>
  <si>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</si>
  <si>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</si>
  <si>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</si>
  <si>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</si>
  <si>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</si>
  <si>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</si>
  <si>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</si>
  <si>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</si>
  <si>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</si>
  <si>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</si>
  <si>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</si>
  <si>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</si>
  <si>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</si>
  <si>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</si>
  <si>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</si>
  <si>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</si>
  <si>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</si>
  <si>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</si>
  <si>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</si>
  <si>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</si>
  <si>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</si>
  <si>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</si>
  <si>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</si>
  <si>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</si>
  <si>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</si>
  <si>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</si>
  <si>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</si>
  <si>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</si>
  <si>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125001</t>
  </si>
  <si>
    <t>中共万载县委组织部</t>
  </si>
  <si>
    <t>注：若为空表，则为该部门（单位）无政府性基金收支</t>
  </si>
  <si>
    <t>政府性基金预算支出表</t>
  </si>
  <si>
    <t>无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</si>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</sst>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49" fillId="0" borderId="0" applyProtection="0">
      <alignment/>
    </xf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showGridLines="0" tabSelected="1" workbookViewId="0" topLeftCell="A1">
      <selection activeCell="B17" sqref="B1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630.352304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583.9642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630.352304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24.54878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6.321844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15.51748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其他支出</v>
      </c>
      <c r="D10" s="19">
        <f>IF(ISBLANK('支出总表（引用）'!B12)," ",'支出总表（引用）'!B12)</f>
        <v>91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91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IF(ISBLANK('支出总表（引用）'!A48)," ",'支出总表（引用）'!A48)</f>
        <v> </v>
      </c>
      <c r="D18" s="19" t="str">
        <f>IF(ISBLANK('支出总表（引用）'!B48)," ",'支出总表（引用）'!B48)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IF(ISBLANK('支出总表（引用）'!A49)," ",'支出总表（引用）'!A49)</f>
        <v> </v>
      </c>
      <c r="D19" s="19" t="str">
        <f>IF(ISBLANK('支出总表（引用）'!B49)," ",'支出总表（引用）'!B49)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2"/>
      <c r="B20" s="63"/>
      <c r="C20" s="61"/>
      <c r="D20" s="19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59" t="s">
        <v>18</v>
      </c>
      <c r="B21" s="29">
        <v>721.352304</v>
      </c>
      <c r="C21" s="59" t="s">
        <v>19</v>
      </c>
      <c r="D21" s="29">
        <f>IF(ISBLANK('支出总表（引用）'!B7)," ",'支出总表（引用）'!B7)</f>
        <v>721.352304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2" t="s">
        <v>20</v>
      </c>
      <c r="B22" s="29"/>
      <c r="C22" s="62" t="s">
        <v>21</v>
      </c>
      <c r="D22" s="29" t="str">
        <f>IF(ISBLANK('支出总表（引用）'!C7)," ",'支出总表（引用）'!C7)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2" t="s">
        <v>22</v>
      </c>
      <c r="B23" s="29"/>
      <c r="C23" s="3"/>
      <c r="D23" s="3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29"/>
      <c r="C24" s="60"/>
      <c r="D24" s="29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59" t="s">
        <v>23</v>
      </c>
      <c r="B25" s="29">
        <v>721.352304</v>
      </c>
      <c r="C25" s="59" t="s">
        <v>24</v>
      </c>
      <c r="D25" s="29">
        <f>B25</f>
        <v>721.352304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9.5" customHeight="1">
      <c r="A26" s="64"/>
      <c r="B26" s="64"/>
      <c r="C26" s="64"/>
      <c r="D26" s="64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6:D26"/>
  </mergeCells>
  <printOptions horizontalCentered="1"/>
  <pageMargins left="0.7513888888888889" right="0.7513888888888889" top="1" bottom="1" header="0.5" footer="0.5"/>
  <pageSetup horizontalDpi="300" verticalDpi="3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153</v>
      </c>
      <c r="B2" s="7"/>
      <c r="C2" s="7"/>
    </row>
    <row r="3" s="1" customFormat="1" ht="17.25" customHeight="1"/>
    <row r="4" spans="1:3" s="1" customFormat="1" ht="15.75" customHeight="1">
      <c r="A4" s="8" t="s">
        <v>154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721.352304</v>
      </c>
      <c r="C7" s="10"/>
      <c r="D7" s="11"/>
      <c r="F7" s="11"/>
    </row>
    <row r="8" spans="1:3" s="1" customFormat="1" ht="27" customHeight="1">
      <c r="A8" s="9" t="s">
        <v>45</v>
      </c>
      <c r="B8" s="10">
        <v>583.9642</v>
      </c>
      <c r="C8" s="10"/>
    </row>
    <row r="9" spans="1:3" s="1" customFormat="1" ht="27" customHeight="1">
      <c r="A9" s="9" t="s">
        <v>53</v>
      </c>
      <c r="B9" s="10">
        <v>24.54878</v>
      </c>
      <c r="C9" s="10"/>
    </row>
    <row r="10" spans="1:3" s="1" customFormat="1" ht="27" customHeight="1">
      <c r="A10" s="9" t="s">
        <v>61</v>
      </c>
      <c r="B10" s="10">
        <v>6.321844</v>
      </c>
      <c r="C10" s="10"/>
    </row>
    <row r="11" spans="1:3" s="1" customFormat="1" ht="27" customHeight="1">
      <c r="A11" s="9" t="s">
        <v>67</v>
      </c>
      <c r="B11" s="10">
        <v>15.51748</v>
      </c>
      <c r="C11" s="10"/>
    </row>
    <row r="12" spans="1:3" s="1" customFormat="1" ht="27" customHeight="1">
      <c r="A12" s="9" t="s">
        <v>73</v>
      </c>
      <c r="B12" s="10">
        <v>91</v>
      </c>
      <c r="C12" s="10"/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154</v>
      </c>
      <c r="B3" s="4" t="s">
        <v>31</v>
      </c>
      <c r="C3" s="4" t="s">
        <v>87</v>
      </c>
      <c r="D3" s="4" t="s">
        <v>88</v>
      </c>
      <c r="E3" s="4" t="s">
        <v>156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630.352304</v>
      </c>
      <c r="C6" s="6">
        <v>630.352304</v>
      </c>
      <c r="D6" s="6"/>
      <c r="E6" s="4"/>
    </row>
    <row r="7" spans="1:5" s="1" customFormat="1" ht="27" customHeight="1">
      <c r="A7" s="5" t="s">
        <v>45</v>
      </c>
      <c r="B7" s="6">
        <v>583.9642</v>
      </c>
      <c r="C7" s="6">
        <v>583.9642</v>
      </c>
      <c r="D7" s="6"/>
      <c r="E7" s="4"/>
    </row>
    <row r="8" spans="1:5" s="1" customFormat="1" ht="27" customHeight="1">
      <c r="A8" s="5" t="s">
        <v>53</v>
      </c>
      <c r="B8" s="6">
        <v>24.54878</v>
      </c>
      <c r="C8" s="6">
        <v>24.54878</v>
      </c>
      <c r="D8" s="6"/>
      <c r="E8" s="4"/>
    </row>
    <row r="9" spans="1:5" s="1" customFormat="1" ht="27" customHeight="1">
      <c r="A9" s="5" t="s">
        <v>61</v>
      </c>
      <c r="B9" s="6">
        <v>6.321844</v>
      </c>
      <c r="C9" s="6">
        <v>6.321844</v>
      </c>
      <c r="D9" s="6"/>
      <c r="E9" s="4"/>
    </row>
    <row r="10" spans="1:5" s="1" customFormat="1" ht="27" customHeight="1">
      <c r="A10" s="5" t="s">
        <v>67</v>
      </c>
      <c r="B10" s="6">
        <v>15.51748</v>
      </c>
      <c r="C10" s="6">
        <v>15.51748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721.352304</v>
      </c>
      <c r="D7" s="29"/>
      <c r="E7" s="29">
        <v>630.352304</v>
      </c>
      <c r="F7" s="29">
        <v>630.352304</v>
      </c>
      <c r="G7" s="19"/>
      <c r="H7" s="19"/>
      <c r="I7" s="29"/>
      <c r="J7" s="29"/>
      <c r="K7" s="29"/>
      <c r="L7" s="29"/>
      <c r="M7" s="29"/>
      <c r="N7" s="29">
        <v>91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583.9642</v>
      </c>
      <c r="D8" s="29"/>
      <c r="E8" s="29">
        <v>583.9642</v>
      </c>
      <c r="F8" s="29">
        <v>583.9642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583.9642</v>
      </c>
      <c r="D9" s="29"/>
      <c r="E9" s="29">
        <v>583.9642</v>
      </c>
      <c r="F9" s="29">
        <v>583.9642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150.3842</v>
      </c>
      <c r="D10" s="29"/>
      <c r="E10" s="29">
        <v>150.3842</v>
      </c>
      <c r="F10" s="29">
        <v>150.3842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433.58</v>
      </c>
      <c r="D11" s="29"/>
      <c r="E11" s="29">
        <v>433.58</v>
      </c>
      <c r="F11" s="29">
        <v>433.58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24.54878</v>
      </c>
      <c r="D12" s="29"/>
      <c r="E12" s="29">
        <v>24.54878</v>
      </c>
      <c r="F12" s="29">
        <v>24.54878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24.54878</v>
      </c>
      <c r="D13" s="29"/>
      <c r="E13" s="29">
        <v>24.54878</v>
      </c>
      <c r="F13" s="29">
        <v>24.54878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4.054</v>
      </c>
      <c r="D14" s="29"/>
      <c r="E14" s="29">
        <v>4.054</v>
      </c>
      <c r="F14" s="29">
        <v>4.054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20.49478</v>
      </c>
      <c r="D15" s="29"/>
      <c r="E15" s="29">
        <v>20.49478</v>
      </c>
      <c r="F15" s="29">
        <v>20.49478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6.321844</v>
      </c>
      <c r="D16" s="29"/>
      <c r="E16" s="29">
        <v>6.321844</v>
      </c>
      <c r="F16" s="29">
        <v>6.321844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6.321844</v>
      </c>
      <c r="D17" s="29"/>
      <c r="E17" s="29">
        <v>6.321844</v>
      </c>
      <c r="F17" s="29">
        <v>6.321844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6.321844</v>
      </c>
      <c r="D18" s="29"/>
      <c r="E18" s="29">
        <v>6.321844</v>
      </c>
      <c r="F18" s="29">
        <v>6.321844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15.51748</v>
      </c>
      <c r="D19" s="29"/>
      <c r="E19" s="29">
        <v>15.51748</v>
      </c>
      <c r="F19" s="29">
        <v>15.51748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15.51748</v>
      </c>
      <c r="D20" s="29"/>
      <c r="E20" s="29">
        <v>15.51748</v>
      </c>
      <c r="F20" s="29">
        <v>15.51748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15.51748</v>
      </c>
      <c r="D21" s="29"/>
      <c r="E21" s="29">
        <v>15.51748</v>
      </c>
      <c r="F21" s="29">
        <v>15.51748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3" t="s">
        <v>73</v>
      </c>
      <c r="C22" s="29">
        <v>91</v>
      </c>
      <c r="D22" s="29"/>
      <c r="E22" s="29"/>
      <c r="F22" s="29"/>
      <c r="G22" s="19"/>
      <c r="H22" s="19"/>
      <c r="I22" s="29"/>
      <c r="J22" s="29"/>
      <c r="K22" s="29"/>
      <c r="L22" s="29"/>
      <c r="M22" s="29"/>
      <c r="N22" s="29">
        <v>91</v>
      </c>
      <c r="O22" s="29"/>
    </row>
    <row r="23" spans="1:15" s="1" customFormat="1" ht="27" customHeight="1">
      <c r="A23" s="5" t="s">
        <v>74</v>
      </c>
      <c r="B23" s="53" t="s">
        <v>75</v>
      </c>
      <c r="C23" s="29">
        <v>91</v>
      </c>
      <c r="D23" s="29"/>
      <c r="E23" s="29"/>
      <c r="F23" s="29"/>
      <c r="G23" s="19"/>
      <c r="H23" s="19"/>
      <c r="I23" s="29"/>
      <c r="J23" s="29"/>
      <c r="K23" s="29"/>
      <c r="L23" s="29"/>
      <c r="M23" s="29"/>
      <c r="N23" s="29">
        <v>91</v>
      </c>
      <c r="O23" s="29"/>
    </row>
    <row r="24" spans="1:15" s="1" customFormat="1" ht="27" customHeight="1">
      <c r="A24" s="5" t="s">
        <v>76</v>
      </c>
      <c r="B24" s="53" t="s">
        <v>77</v>
      </c>
      <c r="C24" s="29">
        <v>91</v>
      </c>
      <c r="D24" s="29"/>
      <c r="E24" s="29"/>
      <c r="F24" s="29"/>
      <c r="G24" s="19"/>
      <c r="H24" s="19"/>
      <c r="I24" s="29"/>
      <c r="J24" s="29"/>
      <c r="K24" s="29"/>
      <c r="L24" s="29"/>
      <c r="M24" s="29"/>
      <c r="N24" s="29">
        <v>91</v>
      </c>
      <c r="O24" s="29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79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80</v>
      </c>
      <c r="B4" s="4"/>
      <c r="C4" s="50" t="s">
        <v>29</v>
      </c>
      <c r="D4" s="8" t="s">
        <v>81</v>
      </c>
      <c r="E4" s="4" t="s">
        <v>82</v>
      </c>
      <c r="F4" s="13"/>
      <c r="G4" s="13"/>
    </row>
    <row r="5" spans="1:7" s="1" customFormat="1" ht="21" customHeight="1">
      <c r="A5" s="4" t="s">
        <v>83</v>
      </c>
      <c r="B5" s="4" t="s">
        <v>84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721.352304</v>
      </c>
      <c r="D7" s="19">
        <v>196.772304</v>
      </c>
      <c r="E7" s="19">
        <v>524.58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583.9642</v>
      </c>
      <c r="D8" s="19">
        <v>150.3842</v>
      </c>
      <c r="E8" s="19">
        <v>433.58</v>
      </c>
    </row>
    <row r="9" spans="1:5" s="1" customFormat="1" ht="27" customHeight="1">
      <c r="A9" s="19" t="s">
        <v>46</v>
      </c>
      <c r="B9" s="19" t="s">
        <v>47</v>
      </c>
      <c r="C9" s="19">
        <v>583.9642</v>
      </c>
      <c r="D9" s="19">
        <v>150.3842</v>
      </c>
      <c r="E9" s="19">
        <v>433.58</v>
      </c>
    </row>
    <row r="10" spans="1:5" s="1" customFormat="1" ht="27" customHeight="1">
      <c r="A10" s="19" t="s">
        <v>48</v>
      </c>
      <c r="B10" s="19" t="s">
        <v>49</v>
      </c>
      <c r="C10" s="19">
        <v>150.3842</v>
      </c>
      <c r="D10" s="19">
        <v>150.3842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433.58</v>
      </c>
      <c r="D11" s="19"/>
      <c r="E11" s="19">
        <v>433.58</v>
      </c>
    </row>
    <row r="12" spans="1:5" s="1" customFormat="1" ht="27" customHeight="1">
      <c r="A12" s="19" t="s">
        <v>52</v>
      </c>
      <c r="B12" s="19" t="s">
        <v>53</v>
      </c>
      <c r="C12" s="19">
        <v>24.54878</v>
      </c>
      <c r="D12" s="19">
        <v>24.54878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24.54878</v>
      </c>
      <c r="D13" s="19">
        <v>24.54878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4.054</v>
      </c>
      <c r="D14" s="19">
        <v>4.054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20.49478</v>
      </c>
      <c r="D15" s="19">
        <v>20.49478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6.321844</v>
      </c>
      <c r="D16" s="19">
        <v>6.321844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6.321844</v>
      </c>
      <c r="D17" s="19">
        <v>6.321844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6.321844</v>
      </c>
      <c r="D18" s="19">
        <v>6.321844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15.51748</v>
      </c>
      <c r="D19" s="19">
        <v>15.51748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15.51748</v>
      </c>
      <c r="D20" s="19">
        <v>15.51748</v>
      </c>
      <c r="E20" s="19"/>
    </row>
    <row r="21" spans="1:5" s="1" customFormat="1" ht="27" customHeight="1">
      <c r="A21" s="19" t="s">
        <v>70</v>
      </c>
      <c r="B21" s="19" t="s">
        <v>71</v>
      </c>
      <c r="C21" s="19">
        <v>15.51748</v>
      </c>
      <c r="D21" s="19">
        <v>15.51748</v>
      </c>
      <c r="E21" s="19"/>
    </row>
    <row r="22" spans="1:5" s="1" customFormat="1" ht="27" customHeight="1">
      <c r="A22" s="19" t="s">
        <v>72</v>
      </c>
      <c r="B22" s="19" t="s">
        <v>73</v>
      </c>
      <c r="C22" s="19">
        <v>91</v>
      </c>
      <c r="D22" s="19"/>
      <c r="E22" s="19">
        <v>91</v>
      </c>
    </row>
    <row r="23" spans="1:5" s="1" customFormat="1" ht="27" customHeight="1">
      <c r="A23" s="19" t="s">
        <v>74</v>
      </c>
      <c r="B23" s="19" t="s">
        <v>75</v>
      </c>
      <c r="C23" s="19">
        <v>91</v>
      </c>
      <c r="D23" s="19"/>
      <c r="E23" s="19">
        <v>91</v>
      </c>
    </row>
    <row r="24" spans="1:5" s="1" customFormat="1" ht="27" customHeight="1">
      <c r="A24" s="19" t="s">
        <v>76</v>
      </c>
      <c r="B24" s="19" t="s">
        <v>77</v>
      </c>
      <c r="C24" s="19">
        <v>91</v>
      </c>
      <c r="D24" s="19"/>
      <c r="E24" s="19">
        <v>91</v>
      </c>
    </row>
    <row r="25" spans="1:5" s="1" customFormat="1" ht="21" customHeight="1">
      <c r="A25" s="3"/>
      <c r="B25" s="3"/>
      <c r="C25" s="3"/>
      <c r="D25" s="3"/>
      <c r="E25" s="3"/>
    </row>
    <row r="26" s="1" customFormat="1" ht="21" customHeight="1"/>
    <row r="27" s="1" customFormat="1" ht="21" customHeight="1">
      <c r="C27" s="48"/>
    </row>
    <row r="28" s="1" customFormat="1" ht="21" customHeight="1">
      <c r="E28" s="48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85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86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87</v>
      </c>
      <c r="F5" s="31" t="s">
        <v>88</v>
      </c>
      <c r="G5" s="12" t="s">
        <v>89</v>
      </c>
    </row>
    <row r="6" spans="1:7" s="1" customFormat="1" ht="17.25" customHeight="1">
      <c r="A6" s="42" t="s">
        <v>8</v>
      </c>
      <c r="B6" s="6">
        <v>630.352304</v>
      </c>
      <c r="C6" s="19" t="s">
        <v>90</v>
      </c>
      <c r="D6" s="43">
        <f>IF(ISBLANK('财拨总表（引用）'!B6)," ",'财拨总表（引用）'!B6)</f>
        <v>630.352304</v>
      </c>
      <c r="E6" s="43">
        <f>IF(ISBLANK('财拨总表（引用）'!C6)," ",'财拨总表（引用）'!C6)</f>
        <v>630.352304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91</v>
      </c>
      <c r="B7" s="6">
        <v>630.352304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583.9642</v>
      </c>
      <c r="E7" s="43">
        <f>IF(ISBLANK('财拨总表（引用）'!C7)," ",'财拨总表（引用）'!C7)</f>
        <v>583.9642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92</v>
      </c>
      <c r="B8" s="6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24.54878</v>
      </c>
      <c r="E8" s="43">
        <f>IF(ISBLANK('财拨总表（引用）'!C8)," ",'财拨总表（引用）'!C8)</f>
        <v>24.54878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93</v>
      </c>
      <c r="B9" s="45"/>
      <c r="C9" s="6" t="str">
        <f>IF(ISBLANK('财拨总表（引用）'!A9)," ",'财拨总表（引用）'!A9)</f>
        <v>卫生健康支出</v>
      </c>
      <c r="D9" s="43">
        <f>IF(ISBLANK('财拨总表（引用）'!B9)," ",'财拨总表（引用）'!B9)</f>
        <v>6.321844</v>
      </c>
      <c r="E9" s="43">
        <f>IF(ISBLANK('财拨总表（引用）'!C9)," ",'财拨总表（引用）'!C9)</f>
        <v>6.321844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住房保障支出</v>
      </c>
      <c r="D10" s="43">
        <f>IF(ISBLANK('财拨总表（引用）'!B10)," ",'财拨总表（引用）'!B10)</f>
        <v>15.51748</v>
      </c>
      <c r="E10" s="43">
        <f>IF(ISBLANK('财拨总表（引用）'!C10)," ",'财拨总表（引用）'!C10)</f>
        <v>15.51748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19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/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/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19">
        <v>630.352304</v>
      </c>
      <c r="C52" s="47" t="s">
        <v>24</v>
      </c>
      <c r="D52" s="10">
        <f>IF(ISBLANK('财拨总表（引用）'!B6)," ",'财拨总表（引用）'!B6)</f>
        <v>630.352304</v>
      </c>
      <c r="E52" s="10">
        <f>IF(ISBLANK('财拨总表（引用）'!C6)," ",'财拨总表（引用）'!C6)</f>
        <v>630.352304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80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630.352304</v>
      </c>
      <c r="D7" s="19">
        <v>196.772304</v>
      </c>
      <c r="E7" s="19">
        <v>433.58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583.9642</v>
      </c>
      <c r="D8" s="19">
        <v>150.3842</v>
      </c>
      <c r="E8" s="19">
        <v>433.58</v>
      </c>
    </row>
    <row r="9" spans="1:5" s="1" customFormat="1" ht="28.5" customHeight="1">
      <c r="A9" s="19" t="s">
        <v>46</v>
      </c>
      <c r="B9" s="19" t="s">
        <v>47</v>
      </c>
      <c r="C9" s="19">
        <v>583.9642</v>
      </c>
      <c r="D9" s="19">
        <v>150.3842</v>
      </c>
      <c r="E9" s="19">
        <v>433.58</v>
      </c>
    </row>
    <row r="10" spans="1:5" s="1" customFormat="1" ht="28.5" customHeight="1">
      <c r="A10" s="19" t="s">
        <v>48</v>
      </c>
      <c r="B10" s="19" t="s">
        <v>49</v>
      </c>
      <c r="C10" s="19">
        <v>150.3842</v>
      </c>
      <c r="D10" s="19">
        <v>150.3842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433.58</v>
      </c>
      <c r="D11" s="19"/>
      <c r="E11" s="19">
        <v>433.58</v>
      </c>
    </row>
    <row r="12" spans="1:5" s="1" customFormat="1" ht="28.5" customHeight="1">
      <c r="A12" s="19" t="s">
        <v>52</v>
      </c>
      <c r="B12" s="19" t="s">
        <v>53</v>
      </c>
      <c r="C12" s="19">
        <v>24.54878</v>
      </c>
      <c r="D12" s="19">
        <v>24.54878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24.54878</v>
      </c>
      <c r="D13" s="19">
        <v>24.54878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4.054</v>
      </c>
      <c r="D14" s="19">
        <v>4.054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20.49478</v>
      </c>
      <c r="D15" s="19">
        <v>20.49478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6.321844</v>
      </c>
      <c r="D16" s="19">
        <v>6.321844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6.321844</v>
      </c>
      <c r="D17" s="19">
        <v>6.321844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6.321844</v>
      </c>
      <c r="D18" s="19">
        <v>6.321844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15.51748</v>
      </c>
      <c r="D19" s="19">
        <v>15.51748</v>
      </c>
      <c r="E19" s="19"/>
    </row>
    <row r="20" spans="1:5" s="1" customFormat="1" ht="28.5" customHeight="1">
      <c r="A20" s="19" t="s">
        <v>68</v>
      </c>
      <c r="B20" s="19" t="s">
        <v>69</v>
      </c>
      <c r="C20" s="19">
        <v>15.51748</v>
      </c>
      <c r="D20" s="19">
        <v>15.51748</v>
      </c>
      <c r="E20" s="19"/>
    </row>
    <row r="21" spans="1:5" s="1" customFormat="1" ht="28.5" customHeight="1">
      <c r="A21" s="19" t="s">
        <v>70</v>
      </c>
      <c r="B21" s="19" t="s">
        <v>71</v>
      </c>
      <c r="C21" s="19">
        <v>15.51748</v>
      </c>
      <c r="D21" s="19">
        <v>15.51748</v>
      </c>
      <c r="E21" s="1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97</v>
      </c>
      <c r="B4" s="4"/>
      <c r="C4" s="4" t="s">
        <v>98</v>
      </c>
      <c r="D4" s="4"/>
      <c r="E4" s="4"/>
      <c r="F4" s="13"/>
      <c r="G4" s="13"/>
    </row>
    <row r="5" spans="1:7" s="1" customFormat="1" ht="21" customHeight="1">
      <c r="A5" s="4" t="s">
        <v>83</v>
      </c>
      <c r="B5" s="8" t="s">
        <v>84</v>
      </c>
      <c r="C5" s="31" t="s">
        <v>29</v>
      </c>
      <c r="D5" s="31" t="s">
        <v>99</v>
      </c>
      <c r="E5" s="31" t="s">
        <v>100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196.772304</v>
      </c>
      <c r="D7" s="29">
        <v>178.812304</v>
      </c>
      <c r="E7" s="29">
        <v>17.96</v>
      </c>
      <c r="F7" s="34"/>
      <c r="G7" s="34"/>
      <c r="H7" s="11"/>
    </row>
    <row r="8" spans="1:5" s="1" customFormat="1" ht="27" customHeight="1">
      <c r="A8" s="5" t="s">
        <v>101</v>
      </c>
      <c r="B8" s="5" t="s">
        <v>102</v>
      </c>
      <c r="C8" s="29">
        <v>173.668704</v>
      </c>
      <c r="D8" s="29"/>
      <c r="E8" s="29"/>
    </row>
    <row r="9" spans="1:5" s="1" customFormat="1" ht="27" customHeight="1">
      <c r="A9" s="5" t="s">
        <v>103</v>
      </c>
      <c r="B9" s="5" t="s">
        <v>104</v>
      </c>
      <c r="C9" s="29">
        <v>56.8452</v>
      </c>
      <c r="D9" s="29">
        <v>56.8452</v>
      </c>
      <c r="E9" s="29"/>
    </row>
    <row r="10" spans="1:5" s="1" customFormat="1" ht="27" customHeight="1">
      <c r="A10" s="5" t="s">
        <v>105</v>
      </c>
      <c r="B10" s="5" t="s">
        <v>106</v>
      </c>
      <c r="C10" s="29">
        <v>31.386</v>
      </c>
      <c r="D10" s="29">
        <v>31.386</v>
      </c>
      <c r="E10" s="29"/>
    </row>
    <row r="11" spans="1:5" s="1" customFormat="1" ht="27" customHeight="1">
      <c r="A11" s="5" t="s">
        <v>107</v>
      </c>
      <c r="B11" s="5" t="s">
        <v>108</v>
      </c>
      <c r="C11" s="29">
        <v>39.8611</v>
      </c>
      <c r="D11" s="29">
        <v>39.8611</v>
      </c>
      <c r="E11" s="29"/>
    </row>
    <row r="12" spans="1:5" s="1" customFormat="1" ht="27" customHeight="1">
      <c r="A12" s="5" t="s">
        <v>109</v>
      </c>
      <c r="B12" s="5" t="s">
        <v>110</v>
      </c>
      <c r="C12" s="29">
        <v>20.49478</v>
      </c>
      <c r="D12" s="29">
        <v>20.49478</v>
      </c>
      <c r="E12" s="29"/>
    </row>
    <row r="13" spans="1:5" s="1" customFormat="1" ht="27" customHeight="1">
      <c r="A13" s="5" t="s">
        <v>111</v>
      </c>
      <c r="B13" s="5" t="s">
        <v>112</v>
      </c>
      <c r="C13" s="29">
        <v>6.321844</v>
      </c>
      <c r="D13" s="29">
        <v>6.321844</v>
      </c>
      <c r="E13" s="29"/>
    </row>
    <row r="14" spans="1:5" s="1" customFormat="1" ht="27" customHeight="1">
      <c r="A14" s="5" t="s">
        <v>113</v>
      </c>
      <c r="B14" s="5" t="s">
        <v>114</v>
      </c>
      <c r="C14" s="29">
        <v>0.1851</v>
      </c>
      <c r="D14" s="29">
        <v>0.1851</v>
      </c>
      <c r="E14" s="29"/>
    </row>
    <row r="15" spans="1:5" s="1" customFormat="1" ht="27" customHeight="1">
      <c r="A15" s="5" t="s">
        <v>115</v>
      </c>
      <c r="B15" s="5" t="s">
        <v>116</v>
      </c>
      <c r="C15" s="29">
        <v>15.51748</v>
      </c>
      <c r="D15" s="29">
        <v>15.51748</v>
      </c>
      <c r="E15" s="29"/>
    </row>
    <row r="16" spans="1:5" s="1" customFormat="1" ht="27" customHeight="1">
      <c r="A16" s="5" t="s">
        <v>117</v>
      </c>
      <c r="B16" s="5" t="s">
        <v>118</v>
      </c>
      <c r="C16" s="29">
        <v>0.2212</v>
      </c>
      <c r="D16" s="29">
        <v>0.2212</v>
      </c>
      <c r="E16" s="29"/>
    </row>
    <row r="17" spans="1:5" s="1" customFormat="1" ht="27" customHeight="1">
      <c r="A17" s="5" t="s">
        <v>119</v>
      </c>
      <c r="B17" s="5" t="s">
        <v>120</v>
      </c>
      <c r="C17" s="29">
        <v>2.836</v>
      </c>
      <c r="D17" s="29">
        <v>2.836</v>
      </c>
      <c r="E17" s="29"/>
    </row>
    <row r="18" spans="1:5" s="1" customFormat="1" ht="27" customHeight="1">
      <c r="A18" s="5" t="s">
        <v>121</v>
      </c>
      <c r="B18" s="5" t="s">
        <v>122</v>
      </c>
      <c r="C18" s="29">
        <v>17.96</v>
      </c>
      <c r="D18" s="29"/>
      <c r="E18" s="29">
        <v>17.96</v>
      </c>
    </row>
    <row r="19" spans="1:5" s="1" customFormat="1" ht="27" customHeight="1">
      <c r="A19" s="5" t="s">
        <v>123</v>
      </c>
      <c r="B19" s="5" t="s">
        <v>124</v>
      </c>
      <c r="C19" s="29">
        <v>9</v>
      </c>
      <c r="D19" s="29"/>
      <c r="E19" s="29">
        <v>9</v>
      </c>
    </row>
    <row r="20" spans="1:5" s="1" customFormat="1" ht="27" customHeight="1">
      <c r="A20" s="5" t="s">
        <v>125</v>
      </c>
      <c r="B20" s="5" t="s">
        <v>126</v>
      </c>
      <c r="C20" s="29">
        <v>8.88</v>
      </c>
      <c r="D20" s="29"/>
      <c r="E20" s="29">
        <v>8.88</v>
      </c>
    </row>
    <row r="21" spans="1:5" s="1" customFormat="1" ht="27" customHeight="1">
      <c r="A21" s="5" t="s">
        <v>127</v>
      </c>
      <c r="B21" s="5" t="s">
        <v>128</v>
      </c>
      <c r="C21" s="29">
        <v>0.08</v>
      </c>
      <c r="D21" s="29"/>
      <c r="E21" s="29">
        <v>0.08</v>
      </c>
    </row>
    <row r="22" spans="1:5" s="1" customFormat="1" ht="27" customHeight="1">
      <c r="A22" s="5" t="s">
        <v>129</v>
      </c>
      <c r="B22" s="5" t="s">
        <v>130</v>
      </c>
      <c r="C22" s="29">
        <v>5.1436</v>
      </c>
      <c r="D22" s="29"/>
      <c r="E22" s="29"/>
    </row>
    <row r="23" spans="1:5" s="1" customFormat="1" ht="27" customHeight="1">
      <c r="A23" s="5" t="s">
        <v>131</v>
      </c>
      <c r="B23" s="5" t="s">
        <v>132</v>
      </c>
      <c r="C23" s="29">
        <v>1.0896</v>
      </c>
      <c r="D23" s="29">
        <v>1.0896</v>
      </c>
      <c r="E23" s="29"/>
    </row>
    <row r="24" spans="1:5" s="1" customFormat="1" ht="27" customHeight="1">
      <c r="A24" s="5" t="s">
        <v>133</v>
      </c>
      <c r="B24" s="5" t="s">
        <v>134</v>
      </c>
      <c r="C24" s="29">
        <v>0.934</v>
      </c>
      <c r="D24" s="29">
        <v>0.934</v>
      </c>
      <c r="E24" s="29"/>
    </row>
    <row r="25" spans="1:5" s="1" customFormat="1" ht="27" customHeight="1">
      <c r="A25" s="5" t="s">
        <v>135</v>
      </c>
      <c r="B25" s="5" t="s">
        <v>136</v>
      </c>
      <c r="C25" s="29">
        <v>3</v>
      </c>
      <c r="D25" s="29">
        <v>3</v>
      </c>
      <c r="E25" s="29"/>
    </row>
    <row r="26" spans="1:5" s="1" customFormat="1" ht="27" customHeight="1">
      <c r="A26" s="5" t="s">
        <v>137</v>
      </c>
      <c r="B26" s="5" t="s">
        <v>138</v>
      </c>
      <c r="C26" s="29">
        <v>0.12</v>
      </c>
      <c r="D26" s="29">
        <v>0.12</v>
      </c>
      <c r="E26" s="29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O17" sqref="O17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/>
      <c r="G1" s="22"/>
    </row>
    <row r="2" spans="1:7" s="1" customFormat="1" ht="30" customHeight="1">
      <c r="A2" s="15" t="s">
        <v>139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79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140</v>
      </c>
      <c r="B4" s="4" t="s">
        <v>141</v>
      </c>
      <c r="C4" s="4" t="s">
        <v>29</v>
      </c>
      <c r="D4" s="24" t="s">
        <v>142</v>
      </c>
      <c r="E4" s="24" t="s">
        <v>143</v>
      </c>
      <c r="F4" s="24" t="s">
        <v>144</v>
      </c>
      <c r="G4" s="24" t="s">
        <v>145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146</v>
      </c>
      <c r="B7" s="28" t="s">
        <v>147</v>
      </c>
      <c r="C7" s="29">
        <v>8</v>
      </c>
      <c r="D7" s="29"/>
      <c r="E7" s="30">
        <v>8</v>
      </c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148</v>
      </c>
      <c r="E1" s="18"/>
      <c r="F1" s="13"/>
      <c r="G1" s="13"/>
    </row>
    <row r="2" spans="1:7" s="1" customFormat="1" ht="29.25" customHeight="1">
      <c r="A2" s="15" t="s">
        <v>149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80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4" t="s">
        <v>150</v>
      </c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151</v>
      </c>
      <c r="D1" s="14"/>
      <c r="E1" s="14"/>
      <c r="F1" s="13"/>
      <c r="G1" s="13"/>
    </row>
    <row r="2" spans="1:7" s="1" customFormat="1" ht="29.25" customHeight="1">
      <c r="A2" s="15" t="s">
        <v>152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80</v>
      </c>
      <c r="B4" s="4"/>
      <c r="C4" s="4" t="s">
        <v>95</v>
      </c>
      <c r="D4" s="4"/>
      <c r="E4" s="4"/>
      <c r="F4" s="13"/>
      <c r="G4" s="13"/>
    </row>
    <row r="5" spans="1:7" s="1" customFormat="1" ht="28.5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4" t="s">
        <v>150</v>
      </c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哈呀</cp:lastModifiedBy>
  <dcterms:created xsi:type="dcterms:W3CDTF">2023-03-15T12:08:26Z</dcterms:created>
  <dcterms:modified xsi:type="dcterms:W3CDTF">2023-03-24T03:14:28Z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80A538F3BE06442EA7F30B4B3071C149</vt:lpwstr>
  </property>
  <property fmtid="{D5CDD505-2E9C-101B-9397-08002B2CF9AE}" pid="4" name="KSOProductBuildV">
    <vt:lpwstr>2052-11.1.0.13703</vt:lpwstr>
  </property>
</Properties>
</file>