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calcPr calcId="124519"/>
</workbook>
</file>

<file path=xl/calcChain.xml><?xml version="1.0" encoding="utf-8"?>
<calcChain xmlns="http://schemas.openxmlformats.org/spreadsheetml/2006/main">
  <c r="F6" i="4"/>
  <c r="G6"/>
  <c r="C7"/>
  <c r="F7"/>
  <c r="C8"/>
  <c r="D8"/>
  <c r="E8"/>
  <c r="F8"/>
  <c r="C9"/>
  <c r="D9"/>
  <c r="E9"/>
  <c r="F9"/>
  <c r="C10"/>
  <c r="D10"/>
  <c r="E10"/>
  <c r="F10"/>
  <c r="C11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G17"/>
  <c r="D6" i="2"/>
  <c r="E6"/>
  <c r="F6"/>
  <c r="G6"/>
  <c r="I6"/>
  <c r="J6"/>
  <c r="K6"/>
  <c r="L6"/>
  <c r="M6"/>
  <c r="N6"/>
  <c r="O6"/>
  <c r="D6" i="3"/>
  <c r="E6"/>
  <c r="D6" i="9"/>
  <c r="E6"/>
  <c r="C6" i="1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D21"/>
  <c r="D22"/>
  <c r="D25"/>
  <c r="D6" i="6"/>
  <c r="E6"/>
  <c r="D6" i="5"/>
  <c r="E6"/>
  <c r="D6" i="8"/>
  <c r="E6"/>
</calcChain>
</file>

<file path=xl/sharedStrings.xml><?xml version="1.0" encoding="utf-8"?>
<sst xmlns="http://schemas.openxmlformats.org/spreadsheetml/2006/main" count="302" uniqueCount="157">
  <si>
    <t>收支预算总表</t>
  </si>
  <si>
    <t>填报单位:[109001]万载县委统一战线工作部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</si>
  <si>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</si>
  <si>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</si>
  <si>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</si>
  <si>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</si>
  <si>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</si>
  <si>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</si>
  <si>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</si>
  <si>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</si>
  <si>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</si>
  <si>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</si>
  <si>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</si>
  <si>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</si>
  <si>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</si>
  <si>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</si>
  <si>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</si>
  <si>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</si>
  <si>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</si>
  <si>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</si>
  <si>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</si>
  <si>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</si>
  <si>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</si>
  <si>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</si>
  <si>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</si>
  <si>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</si>
  <si>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[109001]万载县委统一战线工作部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</si>
  <si>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</si>
  <si>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</si>
  <si>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</si>
  <si>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</si>
  <si>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</si>
  <si>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</si>
  <si>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</si>
  <si>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</si>
  <si>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</si>
  <si>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</si>
  <si>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</si>
  <si>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</si>
  <si>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</si>
  <si>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</si>
  <si>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</si>
  <si>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</si>
  <si>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</si>
  <si>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</si>
  <si>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</si>
  <si>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34</t>
  </si>
  <si>
    <t>　统战事务</t>
  </si>
  <si>
    <t>　　2013401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</si>
  <si>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</si>
  <si>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</si>
  <si>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</si>
  <si>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</si>
  <si>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</si>
  <si>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</si>
  <si>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</si>
  <si>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</si>
  <si>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</si>
  <si>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</si>
  <si>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</si>
  <si>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</si>
  <si>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</si>
  <si>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</si>
  <si>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</si>
  <si>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</si>
  <si>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</si>
  <si>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</si>
  <si>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</si>
  <si>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</si>
  <si>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</si>
  <si>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</si>
  <si>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</si>
  <si>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</si>
  <si>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</si>
  <si>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</si>
  <si>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</si>
  <si>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</si>
  <si>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填报单位[109001]万载县委统一战线工作部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</si>
  <si>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</si>
  <si>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</si>
  <si>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</si>
  <si>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</si>
  <si>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</si>
  <si>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</si>
  <si>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</si>
  <si>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</si>
  <si>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</si>
  <si>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</si>
  <si>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</si>
  <si>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</si>
  <si>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</si>
  <si>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</si>
  <si>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</si>
  <si>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</si>
  <si>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</si>
  <si>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</si>
  <si>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</si>
  <si>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</si>
  <si>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</si>
  <si>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</si>
  <si>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</si>
  <si>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</si>
  <si>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</si>
  <si>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</si>
  <si>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</si>
  <si>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</si>
  <si>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</si>
  <si>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</si>
  <si>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</si>
  <si>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</si>
  <si>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</si>
  <si>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</si>
  <si>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</si>
  <si>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</si>
  <si>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</si>
  <si>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</si>
  <si>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</si>
  <si>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</si>
  <si>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</si>
  <si>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</si>
  <si>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</si>
  <si>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</si>
  <si>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</si>
  <si>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</si>
  <si>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</si>
  <si>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</si>
  <si>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</si>
  <si>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</si>
  <si>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</si>
  <si>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</si>
  <si>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</si>
  <si>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</si>
  <si>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</si>
  <si>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</si>
  <si>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</si>
  <si>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</si>
  <si>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</si>
  <si>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</si>
  <si>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</si>
  <si>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</si>
  <si>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</si>
  <si>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</si>
  <si>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</si>
  <si>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</si>
  <si>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</si>
  <si>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</si>
  <si>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</si>
  <si>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</si>
  <si>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</si>
  <si>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</si>
  <si>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</si>
  <si>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</si>
  <si>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　　2013402</t>
  </si>
  <si>
    <t>　　一般行政管理事务</t>
  </si>
  <si>
    <t>109001</t>
  </si>
  <si>
    <t>万载县委统一战线工作部</t>
  </si>
  <si>
    <t>合计</t>
    <phoneticPr fontId="175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</si>
</sst>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#,##0.00;[Red]#,##0.0"/>
    <numFmt numFmtId="178" formatCode="#,##0.0000"/>
  </numFmts>
  <fonts count="177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  <family val="2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0"/>
      <color indexed="8"/>
      <name val="宋体"/>
      <charset val="134"/>
    </font>
    <font>
      <sz val="11"/>
      <color indexed="8"/>
      <name val="Calibri"/>
      <family val="2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76" fillId="0" borderId="0"/>
    <xf numFmtId="0" fontId="176" fillId="0" borderId="0"/>
    <xf numFmtId="0" fontId="176" fillId="0" borderId="0"/>
    <xf numFmtId="0" fontId="174" fillId="0" borderId="0" applyNumberFormat="0" applyFont="0" applyFill="0" applyBorder="0" applyAlignment="0" applyProtection="0"/>
    <xf numFmtId="0" fontId="176" fillId="0" borderId="0"/>
    <xf numFmtId="0" fontId="176" fillId="0" borderId="0">
      <alignment vertical="center"/>
    </xf>
  </cellStyleXfs>
  <cellXfs count="191">
    <xf numFmtId="0" fontId="0" fillId="0" borderId="0" xfId="0"/>
    <xf numFmtId="0" fontId="1" fillId="0" borderId="0" xfId="0" applyFont="1" applyBorder="1" applyAlignment="1" applyProtection="1"/>
    <xf numFmtId="176" fontId="2" fillId="0" borderId="0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/>
    <xf numFmtId="176" fontId="6" fillId="0" borderId="0" xfId="0" applyNumberFormat="1" applyFont="1" applyBorder="1" applyAlignment="1" applyProtection="1">
      <alignment horizontal="left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/>
    <xf numFmtId="4" fontId="9" fillId="0" borderId="1" xfId="0" applyNumberFormat="1" applyFont="1" applyBorder="1" applyAlignment="1" applyProtection="1">
      <alignment horizontal="right" vertical="center"/>
    </xf>
    <xf numFmtId="176" fontId="10" fillId="0" borderId="1" xfId="0" applyNumberFormat="1" applyFont="1" applyBorder="1" applyAlignment="1" applyProtection="1">
      <alignment vertical="center"/>
    </xf>
    <xf numFmtId="4" fontId="11" fillId="0" borderId="1" xfId="0" applyNumberFormat="1" applyFont="1" applyBorder="1" applyAlignment="1" applyProtection="1">
      <alignment vertical="center"/>
    </xf>
    <xf numFmtId="176" fontId="12" fillId="0" borderId="1" xfId="0" applyNumberFormat="1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4" fillId="0" borderId="1" xfId="0" applyNumberFormat="1" applyFont="1" applyBorder="1" applyAlignment="1" applyProtection="1">
      <alignment horizontal="right" vertical="center" wrapText="1"/>
    </xf>
    <xf numFmtId="176" fontId="15" fillId="0" borderId="1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0" fontId="17" fillId="0" borderId="1" xfId="0" applyFont="1" applyBorder="1" applyAlignment="1" applyProtection="1"/>
    <xf numFmtId="0" fontId="19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vertical="center"/>
    </xf>
    <xf numFmtId="176" fontId="32" fillId="0" borderId="1" xfId="0" applyNumberFormat="1" applyFont="1" applyBorder="1" applyAlignment="1" applyProtection="1">
      <alignment horizontal="left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" fontId="34" fillId="0" borderId="1" xfId="0" applyNumberFormat="1" applyFont="1" applyBorder="1" applyAlignment="1" applyProtection="1">
      <alignment vertical="center"/>
    </xf>
    <xf numFmtId="4" fontId="35" fillId="0" borderId="1" xfId="0" applyNumberFormat="1" applyFont="1" applyBorder="1" applyAlignment="1" applyProtection="1">
      <alignment vertical="center"/>
    </xf>
    <xf numFmtId="176" fontId="36" fillId="0" borderId="1" xfId="0" applyNumberFormat="1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/>
    <xf numFmtId="0" fontId="38" fillId="0" borderId="0" xfId="0" applyFont="1" applyBorder="1" applyAlignment="1" applyProtection="1"/>
    <xf numFmtId="0" fontId="40" fillId="0" borderId="0" xfId="0" applyFont="1" applyBorder="1" applyAlignment="1" applyProtection="1"/>
    <xf numFmtId="0" fontId="41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/>
    <xf numFmtId="0" fontId="43" fillId="0" borderId="0" xfId="0" applyFont="1" applyBorder="1" applyAlignment="1" applyProtection="1">
      <alignment horizontal="right"/>
    </xf>
    <xf numFmtId="0" fontId="44" fillId="0" borderId="1" xfId="0" applyFont="1" applyBorder="1" applyAlignment="1" applyProtection="1">
      <alignment horizontal="center" vertical="center"/>
    </xf>
    <xf numFmtId="0" fontId="47" fillId="0" borderId="3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4" fontId="49" fillId="0" borderId="1" xfId="0" applyNumberFormat="1" applyFont="1" applyBorder="1" applyAlignment="1" applyProtection="1">
      <alignment vertical="center"/>
    </xf>
    <xf numFmtId="4" fontId="50" fillId="0" borderId="1" xfId="0" applyNumberFormat="1" applyFont="1" applyBorder="1" applyAlignment="1" applyProtection="1">
      <alignment vertical="center"/>
    </xf>
    <xf numFmtId="0" fontId="51" fillId="0" borderId="0" xfId="0" applyFont="1" applyBorder="1" applyAlignment="1" applyProtection="1"/>
    <xf numFmtId="0" fontId="52" fillId="0" borderId="1" xfId="0" applyFont="1" applyBorder="1" applyAlignment="1" applyProtection="1"/>
    <xf numFmtId="177" fontId="53" fillId="0" borderId="0" xfId="0" applyNumberFormat="1" applyFont="1" applyBorder="1" applyAlignment="1" applyProtection="1"/>
    <xf numFmtId="0" fontId="54" fillId="0" borderId="0" xfId="0" applyFont="1" applyBorder="1" applyAlignment="1" applyProtection="1"/>
    <xf numFmtId="177" fontId="55" fillId="0" borderId="0" xfId="0" applyNumberFormat="1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7" fillId="0" borderId="0" xfId="0" applyFont="1" applyBorder="1" applyAlignment="1" applyProtection="1"/>
    <xf numFmtId="0" fontId="60" fillId="0" borderId="0" xfId="0" applyFont="1" applyBorder="1" applyAlignment="1" applyProtection="1">
      <alignment horizontal="left" vertical="center"/>
    </xf>
    <xf numFmtId="177" fontId="61" fillId="0" borderId="0" xfId="0" applyNumberFormat="1" applyFont="1" applyBorder="1" applyAlignment="1" applyProtection="1"/>
    <xf numFmtId="0" fontId="62" fillId="0" borderId="0" xfId="0" applyFont="1" applyBorder="1" applyAlignment="1" applyProtection="1"/>
    <xf numFmtId="0" fontId="63" fillId="0" borderId="0" xfId="0" applyFont="1" applyBorder="1" applyAlignment="1" applyProtection="1">
      <alignment horizontal="right" vertical="center"/>
    </xf>
    <xf numFmtId="0" fontId="64" fillId="0" borderId="0" xfId="0" applyFont="1" applyBorder="1" applyAlignment="1" applyProtection="1">
      <alignment horizontal="right"/>
    </xf>
    <xf numFmtId="0" fontId="65" fillId="0" borderId="1" xfId="0" applyFont="1" applyBorder="1" applyAlignment="1" applyProtection="1">
      <alignment horizontal="center" vertical="center"/>
    </xf>
    <xf numFmtId="177" fontId="67" fillId="0" borderId="1" xfId="0" applyNumberFormat="1" applyFont="1" applyBorder="1" applyAlignment="1" applyProtection="1">
      <alignment horizontal="center" vertical="center"/>
    </xf>
    <xf numFmtId="0" fontId="68" fillId="0" borderId="4" xfId="0" applyFont="1" applyBorder="1" applyAlignment="1" applyProtection="1">
      <alignment horizontal="center" vertical="center"/>
    </xf>
    <xf numFmtId="0" fontId="69" fillId="0" borderId="1" xfId="0" applyFont="1" applyBorder="1" applyAlignment="1" applyProtection="1"/>
    <xf numFmtId="4" fontId="70" fillId="0" borderId="1" xfId="0" applyNumberFormat="1" applyFont="1" applyBorder="1" applyAlignment="1" applyProtection="1">
      <alignment horizontal="left" vertical="center"/>
    </xf>
    <xf numFmtId="177" fontId="71" fillId="0" borderId="1" xfId="0" applyNumberFormat="1" applyFont="1" applyBorder="1" applyAlignment="1" applyProtection="1">
      <alignment vertical="center"/>
    </xf>
    <xf numFmtId="4" fontId="72" fillId="0" borderId="1" xfId="0" applyNumberFormat="1" applyFont="1" applyBorder="1" applyAlignment="1" applyProtection="1">
      <alignment vertical="center"/>
    </xf>
    <xf numFmtId="177" fontId="73" fillId="0" borderId="1" xfId="0" applyNumberFormat="1" applyFont="1" applyBorder="1" applyAlignment="1" applyProtection="1">
      <alignment horizontal="right" vertical="center"/>
    </xf>
    <xf numFmtId="177" fontId="74" fillId="0" borderId="1" xfId="0" applyNumberFormat="1" applyFont="1" applyBorder="1" applyAlignment="1" applyProtection="1"/>
    <xf numFmtId="177" fontId="75" fillId="0" borderId="1" xfId="0" applyNumberFormat="1" applyFont="1" applyBorder="1" applyAlignment="1" applyProtection="1">
      <alignment vertical="center"/>
    </xf>
    <xf numFmtId="177" fontId="76" fillId="0" borderId="1" xfId="0" applyNumberFormat="1" applyFont="1" applyBorder="1" applyAlignment="1" applyProtection="1">
      <alignment horizontal="right" vertical="center" wrapText="1"/>
    </xf>
    <xf numFmtId="177" fontId="77" fillId="0" borderId="1" xfId="0" applyNumberFormat="1" applyFont="1" applyBorder="1" applyAlignment="1" applyProtection="1">
      <alignment horizontal="right" vertical="center" wrapText="1"/>
    </xf>
    <xf numFmtId="4" fontId="78" fillId="0" borderId="1" xfId="0" applyNumberFormat="1" applyFont="1" applyBorder="1" applyAlignment="1" applyProtection="1"/>
    <xf numFmtId="0" fontId="79" fillId="0" borderId="1" xfId="0" applyFont="1" applyBorder="1" applyAlignment="1" applyProtection="1"/>
    <xf numFmtId="4" fontId="80" fillId="0" borderId="1" xfId="0" applyNumberFormat="1" applyFont="1" applyBorder="1" applyAlignment="1" applyProtection="1">
      <alignment horizontal="right" vertical="center"/>
    </xf>
    <xf numFmtId="4" fontId="81" fillId="0" borderId="1" xfId="0" applyNumberFormat="1" applyFont="1" applyBorder="1" applyAlignment="1" applyProtection="1">
      <alignment horizontal="center" vertical="center"/>
    </xf>
    <xf numFmtId="4" fontId="82" fillId="0" borderId="1" xfId="0" applyNumberFormat="1" applyFont="1" applyBorder="1" applyAlignment="1" applyProtection="1">
      <alignment vertical="center"/>
    </xf>
    <xf numFmtId="177" fontId="83" fillId="0" borderId="0" xfId="0" applyNumberFormat="1" applyFont="1" applyBorder="1" applyAlignment="1" applyProtection="1"/>
    <xf numFmtId="0" fontId="84" fillId="0" borderId="0" xfId="0" applyFont="1" applyBorder="1" applyAlignment="1" applyProtection="1"/>
    <xf numFmtId="0" fontId="85" fillId="0" borderId="0" xfId="0" applyFont="1" applyBorder="1" applyAlignment="1" applyProtection="1"/>
    <xf numFmtId="178" fontId="86" fillId="0" borderId="0" xfId="0" applyNumberFormat="1" applyFont="1" applyBorder="1" applyAlignment="1" applyProtection="1"/>
    <xf numFmtId="0" fontId="87" fillId="0" borderId="0" xfId="0" applyFont="1" applyBorder="1" applyAlignment="1" applyProtection="1"/>
    <xf numFmtId="178" fontId="88" fillId="0" borderId="0" xfId="0" applyNumberFormat="1" applyFont="1" applyBorder="1" applyAlignment="1" applyProtection="1"/>
    <xf numFmtId="0" fontId="89" fillId="0" borderId="0" xfId="0" applyFont="1" applyBorder="1" applyAlignment="1" applyProtection="1"/>
    <xf numFmtId="0" fontId="91" fillId="0" borderId="0" xfId="0" applyFont="1" applyBorder="1" applyAlignment="1" applyProtection="1"/>
    <xf numFmtId="0" fontId="92" fillId="0" borderId="0" xfId="0" applyFont="1" applyBorder="1" applyAlignment="1" applyProtection="1">
      <alignment horizontal="left" vertical="center"/>
    </xf>
    <xf numFmtId="0" fontId="93" fillId="0" borderId="0" xfId="0" applyFont="1" applyBorder="1" applyAlignment="1" applyProtection="1"/>
    <xf numFmtId="0" fontId="94" fillId="0" borderId="0" xfId="0" applyFont="1" applyBorder="1" applyAlignment="1" applyProtection="1">
      <alignment horizontal="right" vertical="center"/>
    </xf>
    <xf numFmtId="0" fontId="95" fillId="0" borderId="1" xfId="0" applyFont="1" applyBorder="1" applyAlignment="1" applyProtection="1">
      <alignment horizontal="center" vertical="center"/>
    </xf>
    <xf numFmtId="0" fontId="96" fillId="0" borderId="3" xfId="0" applyFont="1" applyBorder="1" applyAlignment="1" applyProtection="1">
      <alignment horizontal="center" vertical="center"/>
    </xf>
    <xf numFmtId="0" fontId="97" fillId="0" borderId="2" xfId="0" applyFont="1" applyBorder="1" applyAlignment="1" applyProtection="1">
      <alignment horizontal="center" vertical="center"/>
    </xf>
    <xf numFmtId="0" fontId="98" fillId="0" borderId="0" xfId="0" applyFont="1" applyBorder="1" applyAlignment="1" applyProtection="1"/>
    <xf numFmtId="4" fontId="99" fillId="0" borderId="1" xfId="0" applyNumberFormat="1" applyFont="1" applyBorder="1" applyAlignment="1" applyProtection="1">
      <alignment vertical="center"/>
    </xf>
    <xf numFmtId="4" fontId="100" fillId="0" borderId="1" xfId="0" applyNumberFormat="1" applyFont="1" applyBorder="1" applyAlignment="1" applyProtection="1">
      <alignment vertical="center"/>
    </xf>
    <xf numFmtId="0" fontId="101" fillId="0" borderId="0" xfId="0" applyFont="1" applyBorder="1" applyAlignment="1" applyProtection="1"/>
    <xf numFmtId="0" fontId="103" fillId="0" borderId="0" xfId="0" applyFont="1" applyBorder="1" applyAlignment="1" applyProtection="1"/>
    <xf numFmtId="0" fontId="104" fillId="0" borderId="0" xfId="0" applyFont="1" applyBorder="1" applyAlignment="1" applyProtection="1">
      <alignment horizontal="left" vertical="center"/>
    </xf>
    <xf numFmtId="0" fontId="105" fillId="0" borderId="0" xfId="0" applyFont="1" applyBorder="1" applyAlignment="1" applyProtection="1"/>
    <xf numFmtId="0" fontId="106" fillId="0" borderId="0" xfId="0" applyFont="1" applyBorder="1" applyAlignment="1" applyProtection="1">
      <alignment horizontal="right" vertical="center"/>
    </xf>
    <xf numFmtId="0" fontId="107" fillId="0" borderId="1" xfId="0" applyFont="1" applyBorder="1" applyAlignment="1" applyProtection="1">
      <alignment horizontal="center" vertical="center"/>
    </xf>
    <xf numFmtId="0" fontId="108" fillId="0" borderId="5" xfId="0" applyFont="1" applyBorder="1" applyAlignment="1" applyProtection="1">
      <alignment horizontal="center" vertical="center"/>
    </xf>
    <xf numFmtId="0" fontId="109" fillId="0" borderId="4" xfId="0" applyFont="1" applyBorder="1" applyAlignment="1" applyProtection="1">
      <alignment horizontal="center" vertical="center"/>
    </xf>
    <xf numFmtId="0" fontId="110" fillId="0" borderId="3" xfId="0" applyFont="1" applyBorder="1" applyAlignment="1" applyProtection="1">
      <alignment horizontal="center" vertical="center"/>
    </xf>
    <xf numFmtId="0" fontId="111" fillId="0" borderId="2" xfId="0" applyFont="1" applyBorder="1" applyAlignment="1" applyProtection="1">
      <alignment horizontal="center" vertical="center"/>
    </xf>
    <xf numFmtId="0" fontId="112" fillId="0" borderId="1" xfId="0" applyFont="1" applyBorder="1" applyAlignment="1" applyProtection="1">
      <alignment vertical="center"/>
    </xf>
    <xf numFmtId="0" fontId="113" fillId="0" borderId="1" xfId="0" applyFont="1" applyBorder="1" applyAlignment="1" applyProtection="1">
      <alignment vertical="center"/>
    </xf>
    <xf numFmtId="4" fontId="114" fillId="0" borderId="1" xfId="0" applyNumberFormat="1" applyFont="1" applyBorder="1" applyAlignment="1" applyProtection="1">
      <alignment horizontal="right" vertical="center" wrapText="1"/>
    </xf>
    <xf numFmtId="4" fontId="115" fillId="0" borderId="0" xfId="0" applyNumberFormat="1" applyFont="1" applyBorder="1" applyAlignment="1" applyProtection="1"/>
    <xf numFmtId="0" fontId="116" fillId="0" borderId="0" xfId="0" applyFont="1" applyBorder="1" applyAlignment="1" applyProtection="1"/>
    <xf numFmtId="0" fontId="117" fillId="0" borderId="0" xfId="0" applyFont="1" applyBorder="1" applyAlignment="1" applyProtection="1"/>
    <xf numFmtId="0" fontId="118" fillId="0" borderId="0" xfId="0" applyFont="1" applyBorder="1" applyAlignment="1" applyProtection="1">
      <alignment horizontal="right"/>
    </xf>
    <xf numFmtId="0" fontId="120" fillId="0" borderId="0" xfId="0" applyFont="1" applyBorder="1" applyAlignment="1" applyProtection="1">
      <alignment vertical="center"/>
    </xf>
    <xf numFmtId="0" fontId="121" fillId="0" borderId="0" xfId="0" applyFont="1" applyBorder="1" applyAlignment="1" applyProtection="1">
      <alignment vertical="center"/>
    </xf>
    <xf numFmtId="0" fontId="122" fillId="0" borderId="0" xfId="0" applyFont="1" applyBorder="1" applyAlignment="1" applyProtection="1"/>
    <xf numFmtId="0" fontId="123" fillId="0" borderId="0" xfId="0" applyFont="1" applyBorder="1" applyAlignment="1" applyProtection="1">
      <alignment horizontal="right" vertical="center"/>
    </xf>
    <xf numFmtId="49" fontId="126" fillId="0" borderId="6" xfId="0" applyNumberFormat="1" applyFont="1" applyBorder="1" applyAlignment="1" applyProtection="1">
      <alignment horizontal="center" vertical="center" wrapText="1"/>
    </xf>
    <xf numFmtId="37" fontId="127" fillId="0" borderId="6" xfId="0" applyNumberFormat="1" applyFont="1" applyBorder="1" applyAlignment="1" applyProtection="1">
      <alignment horizontal="center" vertical="center" wrapText="1"/>
    </xf>
    <xf numFmtId="37" fontId="128" fillId="0" borderId="3" xfId="0" applyNumberFormat="1" applyFont="1" applyBorder="1" applyAlignment="1" applyProtection="1">
      <alignment horizontal="center" vertical="center" wrapText="1"/>
    </xf>
    <xf numFmtId="4" fontId="129" fillId="0" borderId="1" xfId="0" applyNumberFormat="1" applyFont="1" applyBorder="1" applyAlignment="1" applyProtection="1">
      <alignment horizontal="right" vertical="center" wrapText="1"/>
    </xf>
    <xf numFmtId="0" fontId="130" fillId="0" borderId="0" xfId="0" applyFont="1" applyBorder="1" applyAlignment="1" applyProtection="1"/>
    <xf numFmtId="0" fontId="134" fillId="0" borderId="0" xfId="0" applyFont="1" applyBorder="1" applyAlignment="1" applyProtection="1"/>
    <xf numFmtId="0" fontId="135" fillId="0" borderId="0" xfId="0" applyFont="1" applyBorder="1" applyAlignment="1" applyProtection="1">
      <alignment horizontal="left" vertical="center"/>
    </xf>
    <xf numFmtId="0" fontId="136" fillId="0" borderId="0" xfId="0" applyFont="1" applyBorder="1" applyAlignment="1" applyProtection="1"/>
    <xf numFmtId="0" fontId="137" fillId="0" borderId="0" xfId="0" applyFont="1" applyBorder="1" applyAlignment="1" applyProtection="1">
      <alignment horizontal="right" vertical="center"/>
    </xf>
    <xf numFmtId="0" fontId="138" fillId="0" borderId="1" xfId="0" applyFont="1" applyBorder="1" applyAlignment="1" applyProtection="1">
      <alignment horizontal="center" vertical="center"/>
    </xf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1" xfId="0" applyFont="1" applyBorder="1" applyAlignment="1" applyProtection="1">
      <alignment vertical="center"/>
    </xf>
    <xf numFmtId="4" fontId="142" fillId="0" borderId="1" xfId="0" applyNumberFormat="1" applyFont="1" applyBorder="1" applyAlignment="1" applyProtection="1">
      <alignment vertical="center"/>
    </xf>
    <xf numFmtId="0" fontId="143" fillId="0" borderId="0" xfId="0" applyFont="1" applyBorder="1" applyAlignment="1" applyProtection="1"/>
    <xf numFmtId="0" fontId="146" fillId="0" borderId="0" xfId="0" applyFont="1" applyBorder="1" applyAlignment="1" applyProtection="1"/>
    <xf numFmtId="0" fontId="147" fillId="0" borderId="0" xfId="0" applyFont="1" applyBorder="1" applyAlignment="1" applyProtection="1">
      <alignment vertical="center"/>
    </xf>
    <xf numFmtId="0" fontId="148" fillId="0" borderId="0" xfId="0" applyFont="1" applyBorder="1" applyAlignment="1" applyProtection="1"/>
    <xf numFmtId="0" fontId="149" fillId="0" borderId="0" xfId="0" applyFont="1" applyBorder="1" applyAlignment="1" applyProtection="1">
      <alignment horizontal="right" vertical="center"/>
    </xf>
    <xf numFmtId="0" fontId="150" fillId="0" borderId="1" xfId="0" applyFont="1" applyBorder="1" applyAlignment="1" applyProtection="1">
      <alignment horizontal="center" vertical="center"/>
    </xf>
    <xf numFmtId="0" fontId="151" fillId="0" borderId="1" xfId="0" applyFont="1" applyBorder="1" applyAlignment="1" applyProtection="1">
      <alignment horizontal="center" vertical="center"/>
    </xf>
    <xf numFmtId="0" fontId="152" fillId="0" borderId="0" xfId="0" applyFont="1" applyBorder="1" applyAlignment="1" applyProtection="1"/>
    <xf numFmtId="0" fontId="153" fillId="0" borderId="0" xfId="0" applyFont="1" applyBorder="1" applyAlignment="1" applyProtection="1"/>
    <xf numFmtId="0" fontId="154" fillId="0" borderId="1" xfId="0" applyFont="1" applyBorder="1" applyAlignment="1" applyProtection="1">
      <alignment vertical="center"/>
    </xf>
    <xf numFmtId="4" fontId="155" fillId="0" borderId="1" xfId="0" applyNumberFormat="1" applyFont="1" applyBorder="1" applyAlignment="1" applyProtection="1">
      <alignment vertical="center"/>
    </xf>
    <xf numFmtId="0" fontId="159" fillId="0" borderId="1" xfId="0" applyFont="1" applyBorder="1" applyAlignment="1" applyProtection="1">
      <alignment horizontal="center" vertical="center"/>
    </xf>
    <xf numFmtId="49" fontId="160" fillId="0" borderId="1" xfId="0" applyNumberFormat="1" applyFont="1" applyBorder="1" applyAlignment="1" applyProtection="1">
      <alignment horizontal="left" vertical="center" wrapText="1"/>
    </xf>
    <xf numFmtId="4" fontId="161" fillId="0" borderId="1" xfId="0" applyNumberFormat="1" applyFont="1" applyBorder="1" applyAlignment="1" applyProtection="1">
      <alignment horizontal="right" vertical="center"/>
    </xf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49" fontId="164" fillId="0" borderId="1" xfId="0" applyNumberFormat="1" applyFont="1" applyBorder="1" applyAlignment="1" applyProtection="1">
      <alignment horizontal="left" vertical="center" wrapText="1"/>
    </xf>
    <xf numFmtId="0" fontId="165" fillId="0" borderId="1" xfId="0" applyFont="1" applyBorder="1" applyAlignment="1" applyProtection="1"/>
    <xf numFmtId="0" fontId="167" fillId="0" borderId="1" xfId="0" applyFont="1" applyBorder="1" applyAlignment="1" applyProtection="1"/>
    <xf numFmtId="0" fontId="168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70" fillId="0" borderId="1" xfId="0" applyFont="1" applyBorder="1" applyAlignment="1" applyProtection="1">
      <alignment vertical="center"/>
    </xf>
    <xf numFmtId="177" fontId="171" fillId="0" borderId="1" xfId="0" applyNumberFormat="1" applyFont="1" applyBorder="1" applyAlignment="1" applyProtection="1">
      <alignment vertical="center"/>
    </xf>
    <xf numFmtId="0" fontId="172" fillId="0" borderId="1" xfId="0" applyFont="1" applyBorder="1" applyAlignment="1" applyProtection="1">
      <alignment horizontal="center" vertical="center"/>
    </xf>
    <xf numFmtId="0" fontId="173" fillId="0" borderId="1" xfId="0" applyFont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vertical="center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176" fontId="5" fillId="0" borderId="0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horizontal="left"/>
    </xf>
    <xf numFmtId="0" fontId="28" fillId="0" borderId="5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5" xfId="0" applyFont="1" applyBorder="1" applyAlignment="1" applyProtection="1">
      <alignment horizontal="center" vertical="center" wrapText="1"/>
    </xf>
    <xf numFmtId="0" fontId="46" fillId="0" borderId="5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177" fontId="59" fillId="0" borderId="0" xfId="0" applyNumberFormat="1" applyFont="1" applyBorder="1" applyAlignment="1" applyProtection="1">
      <alignment horizontal="center" vertical="center"/>
    </xf>
    <xf numFmtId="0" fontId="65" fillId="0" borderId="1" xfId="0" applyFont="1" applyBorder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0" fontId="90" fillId="0" borderId="0" xfId="0" applyFont="1" applyBorder="1" applyAlignment="1" applyProtection="1">
      <alignment horizontal="center" vertical="center"/>
    </xf>
    <xf numFmtId="0" fontId="95" fillId="0" borderId="1" xfId="0" applyFont="1" applyBorder="1" applyAlignment="1" applyProtection="1">
      <alignment horizontal="center" vertical="center"/>
    </xf>
    <xf numFmtId="0" fontId="102" fillId="0" borderId="0" xfId="0" applyFont="1" applyBorder="1" applyAlignment="1" applyProtection="1">
      <alignment horizontal="center" vertical="center"/>
    </xf>
    <xf numFmtId="0" fontId="107" fillId="0" borderId="1" xfId="0" applyFont="1" applyBorder="1" applyAlignment="1" applyProtection="1">
      <alignment horizontal="center" vertical="center"/>
    </xf>
    <xf numFmtId="0" fontId="119" fillId="0" borderId="0" xfId="0" applyFont="1" applyBorder="1" applyAlignment="1" applyProtection="1">
      <alignment horizontal="center" vertical="center"/>
    </xf>
    <xf numFmtId="0" fontId="124" fillId="0" borderId="1" xfId="0" applyFont="1" applyBorder="1" applyAlignment="1" applyProtection="1">
      <alignment horizontal="center" vertical="center"/>
    </xf>
    <xf numFmtId="0" fontId="125" fillId="0" borderId="1" xfId="0" applyFont="1" applyBorder="1" applyAlignment="1" applyProtection="1">
      <alignment horizontal="center" vertical="center" wrapText="1"/>
    </xf>
    <xf numFmtId="0" fontId="131" fillId="0" borderId="0" xfId="0" applyFont="1" applyBorder="1" applyAlignment="1" applyProtection="1">
      <alignment horizontal="center"/>
    </xf>
    <xf numFmtId="0" fontId="132" fillId="0" borderId="0" xfId="0" applyFont="1" applyBorder="1" applyAlignment="1" applyProtection="1"/>
    <xf numFmtId="0" fontId="133" fillId="0" borderId="0" xfId="0" applyFont="1" applyBorder="1" applyAlignment="1" applyProtection="1">
      <alignment horizontal="center" vertical="center"/>
    </xf>
    <xf numFmtId="0" fontId="138" fillId="0" borderId="1" xfId="0" applyFont="1" applyBorder="1" applyAlignment="1" applyProtection="1">
      <alignment horizontal="center" vertical="center"/>
    </xf>
    <xf numFmtId="0" fontId="144" fillId="0" borderId="0" xfId="0" applyFont="1" applyBorder="1" applyAlignment="1" applyProtection="1">
      <alignment horizontal="right" vertical="center"/>
    </xf>
    <xf numFmtId="0" fontId="145" fillId="0" borderId="0" xfId="0" applyFont="1" applyBorder="1" applyAlignment="1" applyProtection="1">
      <alignment horizontal="center" vertical="center"/>
    </xf>
    <xf numFmtId="0" fontId="150" fillId="0" borderId="1" xfId="0" applyFont="1" applyBorder="1" applyAlignment="1" applyProtection="1">
      <alignment horizontal="center" vertical="center"/>
    </xf>
    <xf numFmtId="0" fontId="156" fillId="0" borderId="0" xfId="0" applyFont="1" applyBorder="1" applyAlignment="1" applyProtection="1">
      <alignment horizontal="center" vertical="center"/>
    </xf>
    <xf numFmtId="0" fontId="157" fillId="0" borderId="5" xfId="0" applyFont="1" applyBorder="1" applyAlignment="1" applyProtection="1">
      <alignment horizontal="center" vertical="center"/>
    </xf>
    <xf numFmtId="0" fontId="158" fillId="0" borderId="1" xfId="0" applyFont="1" applyBorder="1" applyAlignment="1" applyProtection="1">
      <alignment horizontal="center" vertical="center"/>
    </xf>
    <xf numFmtId="0" fontId="168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66" fillId="0" borderId="1" xfId="0" applyFont="1" applyBorder="1" applyAlignment="1" applyProtection="1">
      <alignment horizontal="center" vertical="center"/>
    </xf>
  </cellXfs>
  <cellStyles count="7">
    <cellStyle name="常规" xfId="0" builtinId="0"/>
    <cellStyle name="常规 2" xfId="1"/>
    <cellStyle name="常规 2 2" xfId="2"/>
    <cellStyle name="常规 2 2 2" xfId="3"/>
    <cellStyle name="常规 3" xfId="4"/>
    <cellStyle name="常规 4" xfId="5"/>
    <cellStyle name="常规 7 2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showGridLines="0" workbookViewId="0">
      <selection activeCell="C14" sqref="C14"/>
    </sheetView>
  </sheetViews>
  <sheetFormatPr defaultRowHeight="12.75" customHeight="1"/>
  <cols>
    <col min="1" max="1" width="43.140625" style="1" customWidth="1"/>
    <col min="2" max="2" width="15.28515625" style="1" customWidth="1"/>
    <col min="3" max="3" width="39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v>189.7</v>
      </c>
      <c r="C6" s="9" t="str">
        <f>IF(ISBLANK('支出总表（引用）'!A8)," ",'支出总表（引用）'!A8)</f>
        <v>一般公共服务支出</v>
      </c>
      <c r="D6" s="10">
        <v>151.47999999999999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189.7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18.146339000000001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5.5971000000000002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14.474299999999999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2.5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 xml:space="preserve"> </v>
      </c>
      <c r="D11" s="10" t="str">
        <f>IF(ISBLANK('支出总表（引用）'!B13)," ",'支出总表（引用）'!B13)</f>
        <v xml:space="preserve"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 xml:space="preserve"> </v>
      </c>
      <c r="D12" s="10" t="str">
        <f>IF(ISBLANK('支出总表（引用）'!B14)," ",'支出总表（引用）'!B14)</f>
        <v xml:space="preserve"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 xml:space="preserve"> </v>
      </c>
      <c r="D13" s="10" t="str">
        <f>IF(ISBLANK('支出总表（引用）'!B15)," ",'支出总表（引用）'!B15)</f>
        <v xml:space="preserve"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 xml:space="preserve"> </v>
      </c>
      <c r="D14" s="10" t="str">
        <f>IF(ISBLANK('支出总表（引用）'!B16)," ",'支出总表（引用）'!B16)</f>
        <v xml:space="preserve"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2.5</v>
      </c>
      <c r="C15" s="9" t="str">
        <f>IF(ISBLANK('支出总表（引用）'!A17)," ",'支出总表（引用）'!A17)</f>
        <v xml:space="preserve"> </v>
      </c>
      <c r="D15" s="10" t="str">
        <f>IF(ISBLANK('支出总表（引用）'!B17)," ",'支出总表（引用）'!B17)</f>
        <v xml:space="preserve"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 xml:space="preserve"> </v>
      </c>
      <c r="D16" s="10" t="str">
        <f>IF(ISBLANK('支出总表（引用）'!B18)," ",'支出总表（引用）'!B18)</f>
        <v xml:space="preserve"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 xml:space="preserve"> </v>
      </c>
      <c r="D17" s="10" t="str">
        <f>IF(ISBLANK('支出总表（引用）'!B19)," ",'支出总表（引用）'!B19)</f>
        <v xml:space="preserve"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 xml:space="preserve"> </v>
      </c>
      <c r="D18" s="10" t="str">
        <f>IF(ISBLANK('支出总表（引用）'!B20)," ",'支出总表（引用）'!B20)</f>
        <v xml:space="preserve"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 xml:space="preserve"> </v>
      </c>
      <c r="D19" s="10" t="str">
        <f>IF(ISBLANK('支出总表（引用）'!B21)," ",'支出总表（引用）'!B21)</f>
        <v xml:space="preserve"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11"/>
      <c r="B20" s="14"/>
      <c r="C20" s="9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6" t="s">
        <v>18</v>
      </c>
      <c r="B21" s="13">
        <v>192.2</v>
      </c>
      <c r="C21" s="6" t="s">
        <v>19</v>
      </c>
      <c r="D21" s="15">
        <f>IF(ISBLANK('支出总表（引用）'!B7)," ",'支出总表（引用）'!B7)</f>
        <v>192.2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11" t="s">
        <v>20</v>
      </c>
      <c r="B22" s="13"/>
      <c r="C22" s="11" t="s">
        <v>21</v>
      </c>
      <c r="D22" s="15" t="str">
        <f>IF(ISBLANK('支出总表（引用）'!C7)," ",'支出总表（引用）'!C7)</f>
        <v xml:space="preserve"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 t="s">
        <v>22</v>
      </c>
      <c r="B23" s="13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7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6" t="s">
        <v>23</v>
      </c>
      <c r="B25" s="13">
        <v>192.2</v>
      </c>
      <c r="C25" s="6" t="s">
        <v>24</v>
      </c>
      <c r="D25" s="15">
        <f>B25</f>
        <v>192.2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9.5" customHeight="1">
      <c r="A26" s="155"/>
      <c r="B26" s="155"/>
      <c r="C26" s="155"/>
      <c r="D26" s="15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honeticPr fontId="175" type="noConversion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>
      <selection activeCell="B8" sqref="B8:B12"/>
    </sheetView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185" t="s">
        <v>148</v>
      </c>
      <c r="B2" s="185"/>
      <c r="C2" s="185"/>
    </row>
    <row r="3" spans="1:6" s="1" customFormat="1" ht="17.25" customHeight="1"/>
    <row r="4" spans="1:6" s="1" customFormat="1" ht="15.75" customHeight="1">
      <c r="A4" s="186" t="s">
        <v>149</v>
      </c>
      <c r="B4" s="187" t="s">
        <v>29</v>
      </c>
      <c r="C4" s="187" t="s">
        <v>21</v>
      </c>
    </row>
    <row r="5" spans="1:6" s="1" customFormat="1" ht="19.5" customHeight="1">
      <c r="A5" s="186"/>
      <c r="B5" s="187"/>
      <c r="C5" s="187"/>
    </row>
    <row r="6" spans="1:6" s="1" customFormat="1" ht="22.5" customHeight="1">
      <c r="A6" s="133" t="s">
        <v>43</v>
      </c>
      <c r="B6" s="133">
        <v>1</v>
      </c>
      <c r="C6" s="133">
        <v>2</v>
      </c>
    </row>
    <row r="7" spans="1:6" s="1" customFormat="1" ht="27" customHeight="1">
      <c r="A7" s="134" t="s">
        <v>29</v>
      </c>
      <c r="B7" s="135">
        <v>192.2</v>
      </c>
      <c r="C7" s="135"/>
      <c r="D7" s="136"/>
      <c r="F7" s="137"/>
    </row>
    <row r="8" spans="1:6" s="1" customFormat="1" ht="27" customHeight="1">
      <c r="A8" s="138" t="s">
        <v>45</v>
      </c>
      <c r="B8" s="135">
        <v>151.47999999999999</v>
      </c>
      <c r="C8" s="135"/>
    </row>
    <row r="9" spans="1:6" s="1" customFormat="1" ht="27" customHeight="1">
      <c r="A9" s="138" t="s">
        <v>51</v>
      </c>
      <c r="B9" s="135">
        <v>18.146339000000001</v>
      </c>
      <c r="C9" s="135"/>
    </row>
    <row r="10" spans="1:6" s="1" customFormat="1" ht="27" customHeight="1">
      <c r="A10" s="138" t="s">
        <v>59</v>
      </c>
      <c r="B10" s="135">
        <v>5.5971000000000002</v>
      </c>
      <c r="C10" s="135"/>
    </row>
    <row r="11" spans="1:6" s="1" customFormat="1" ht="27" customHeight="1">
      <c r="A11" s="138" t="s">
        <v>65</v>
      </c>
      <c r="B11" s="135">
        <v>14.474299999999999</v>
      </c>
      <c r="C11" s="135"/>
    </row>
    <row r="12" spans="1:6" s="1" customFormat="1" ht="27" customHeight="1">
      <c r="A12" s="138" t="s">
        <v>71</v>
      </c>
      <c r="B12" s="135">
        <v>2.5</v>
      </c>
      <c r="C12" s="135"/>
    </row>
    <row r="13" spans="1:6" s="1" customFormat="1" ht="27.75" customHeight="1">
      <c r="A13" s="139"/>
      <c r="B13" s="139"/>
      <c r="C13" s="139"/>
    </row>
    <row r="14" spans="1:6" s="1" customFormat="1" ht="27.75" customHeight="1"/>
    <row r="15" spans="1:6" s="1" customFormat="1" ht="27.75" customHeight="1"/>
    <row r="16" spans="1:6" s="1" customFormat="1" ht="27.75" customHeight="1"/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E15" sqref="E15"/>
    </sheetView>
  </sheetViews>
  <sheetFormatPr defaultRowHeight="12.75" customHeight="1"/>
  <cols>
    <col min="1" max="1" width="35.28515625" style="1" customWidth="1"/>
    <col min="2" max="2" width="30.28515625" style="1" customWidth="1"/>
    <col min="3" max="3" width="28.85546875" style="1" customWidth="1"/>
    <col min="4" max="4" width="27.28515625" style="1" customWidth="1"/>
    <col min="5" max="5" width="29.42578125" style="1" customWidth="1"/>
    <col min="6" max="6" width="9.140625" style="1" customWidth="1"/>
  </cols>
  <sheetData>
    <row r="1" spans="1:5" s="1" customFormat="1" ht="29.25" customHeight="1">
      <c r="A1" s="190" t="s">
        <v>150</v>
      </c>
      <c r="B1" s="190"/>
      <c r="C1" s="190"/>
      <c r="D1" s="190"/>
      <c r="E1" s="190"/>
    </row>
    <row r="2" spans="1:5" s="1" customFormat="1" ht="17.25" customHeight="1">
      <c r="A2" s="140"/>
      <c r="B2" s="140"/>
      <c r="C2" s="140"/>
      <c r="D2" s="140"/>
      <c r="E2" s="140"/>
    </row>
    <row r="3" spans="1:5" s="1" customFormat="1" ht="21.75" customHeight="1">
      <c r="A3" s="188" t="s">
        <v>149</v>
      </c>
      <c r="B3" s="188" t="s">
        <v>31</v>
      </c>
      <c r="C3" s="188" t="s">
        <v>85</v>
      </c>
      <c r="D3" s="188" t="s">
        <v>86</v>
      </c>
      <c r="E3" s="189" t="s">
        <v>151</v>
      </c>
    </row>
    <row r="4" spans="1:5" s="1" customFormat="1" ht="23.25" customHeight="1">
      <c r="A4" s="188"/>
      <c r="B4" s="188"/>
      <c r="C4" s="188"/>
      <c r="D4" s="188"/>
      <c r="E4" s="189"/>
    </row>
    <row r="5" spans="1:5" s="1" customFormat="1" ht="22.5" customHeight="1">
      <c r="A5" s="141" t="s">
        <v>43</v>
      </c>
      <c r="B5" s="141">
        <v>1</v>
      </c>
      <c r="C5" s="141">
        <v>2</v>
      </c>
      <c r="D5" s="141">
        <v>3</v>
      </c>
      <c r="E5" s="142">
        <v>4</v>
      </c>
    </row>
    <row r="6" spans="1:5" s="1" customFormat="1" ht="27" customHeight="1">
      <c r="A6" s="143" t="s">
        <v>29</v>
      </c>
      <c r="B6" s="144">
        <v>189.7</v>
      </c>
      <c r="C6" s="144">
        <v>189.7</v>
      </c>
      <c r="D6" s="144"/>
      <c r="E6" s="145"/>
    </row>
    <row r="7" spans="1:5" s="1" customFormat="1" ht="27" customHeight="1">
      <c r="A7" s="146" t="s">
        <v>45</v>
      </c>
      <c r="B7" s="144">
        <v>151.47999999999999</v>
      </c>
      <c r="C7" s="144">
        <v>151.47999999999999</v>
      </c>
      <c r="D7" s="144"/>
      <c r="E7" s="145"/>
    </row>
    <row r="8" spans="1:5" s="1" customFormat="1" ht="27" customHeight="1">
      <c r="A8" s="146" t="s">
        <v>51</v>
      </c>
      <c r="B8" s="144">
        <v>18.146339000000001</v>
      </c>
      <c r="C8" s="144">
        <v>18.146339000000001</v>
      </c>
      <c r="D8" s="144"/>
      <c r="E8" s="145"/>
    </row>
    <row r="9" spans="1:5" s="1" customFormat="1" ht="27" customHeight="1">
      <c r="A9" s="146" t="s">
        <v>59</v>
      </c>
      <c r="B9" s="144">
        <v>5.5971000000000002</v>
      </c>
      <c r="C9" s="144">
        <v>5.5971000000000002</v>
      </c>
      <c r="D9" s="144"/>
      <c r="E9" s="145"/>
    </row>
    <row r="10" spans="1:5" s="1" customFormat="1" ht="27" customHeight="1">
      <c r="A10" s="146" t="s">
        <v>65</v>
      </c>
      <c r="B10" s="144">
        <v>14.474299999999999</v>
      </c>
      <c r="C10" s="144">
        <v>14.474299999999999</v>
      </c>
      <c r="D10" s="144"/>
      <c r="E10" s="145"/>
    </row>
    <row r="11" spans="1:5" s="1" customFormat="1" ht="27.75" customHeight="1"/>
    <row r="12" spans="1:5" s="1" customFormat="1" ht="27.75" customHeight="1"/>
    <row r="13" spans="1:5" s="1" customFormat="1" ht="27.75" customHeight="1"/>
    <row r="14" spans="1:5" s="1" customFormat="1" ht="27.75" customHeight="1"/>
    <row r="15" spans="1:5" s="1" customFormat="1" ht="27.75" customHeight="1"/>
    <row r="16" spans="1:5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B3:B4"/>
    <mergeCell ref="C3:C4"/>
    <mergeCell ref="D3:D4"/>
    <mergeCell ref="E3:E4"/>
    <mergeCell ref="A1:E1"/>
    <mergeCell ref="A3:A4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8"/>
  <sheetViews>
    <sheetView showGridLines="0" workbookViewId="0">
      <selection activeCell="G10" sqref="G10"/>
    </sheetView>
  </sheetViews>
  <sheetFormatPr defaultRowHeight="12.75" customHeight="1"/>
  <cols>
    <col min="1" max="1" width="25.710937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>
      <c r="L1" s="17"/>
    </row>
    <row r="2" spans="1:15" s="1" customFormat="1" ht="29.25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8" t="s">
        <v>27</v>
      </c>
      <c r="B4" s="158" t="s">
        <v>28</v>
      </c>
      <c r="C4" s="159" t="s">
        <v>29</v>
      </c>
      <c r="D4" s="161" t="s">
        <v>30</v>
      </c>
      <c r="E4" s="162" t="s">
        <v>31</v>
      </c>
      <c r="F4" s="162"/>
      <c r="G4" s="162"/>
      <c r="H4" s="162"/>
      <c r="I4" s="156" t="s">
        <v>32</v>
      </c>
      <c r="J4" s="156" t="s">
        <v>33</v>
      </c>
      <c r="K4" s="156" t="s">
        <v>34</v>
      </c>
      <c r="L4" s="156" t="s">
        <v>35</v>
      </c>
      <c r="M4" s="156" t="s">
        <v>36</v>
      </c>
      <c r="N4" s="156" t="s">
        <v>37</v>
      </c>
      <c r="O4" s="161" t="s">
        <v>38</v>
      </c>
    </row>
    <row r="5" spans="1:15" s="1" customFormat="1" ht="58.5" customHeight="1">
      <c r="A5" s="158"/>
      <c r="B5" s="158"/>
      <c r="C5" s="160"/>
      <c r="D5" s="161"/>
      <c r="E5" s="22" t="s">
        <v>39</v>
      </c>
      <c r="F5" s="22" t="s">
        <v>40</v>
      </c>
      <c r="G5" s="22" t="s">
        <v>41</v>
      </c>
      <c r="H5" s="22" t="s">
        <v>42</v>
      </c>
      <c r="I5" s="156"/>
      <c r="J5" s="156"/>
      <c r="K5" s="156"/>
      <c r="L5" s="156"/>
      <c r="M5" s="156"/>
      <c r="N5" s="156"/>
      <c r="O5" s="161"/>
    </row>
    <row r="6" spans="1:15" s="1" customFormat="1" ht="21" customHeight="1">
      <c r="A6" s="23" t="s">
        <v>43</v>
      </c>
      <c r="B6" s="23" t="s">
        <v>43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t="shared" ref="I6:O6" si="0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/>
      <c r="B7" s="25" t="s">
        <v>29</v>
      </c>
      <c r="C7" s="26">
        <v>192.2</v>
      </c>
      <c r="D7" s="26"/>
      <c r="E7" s="26">
        <v>189.7</v>
      </c>
      <c r="F7" s="26">
        <v>189.7</v>
      </c>
      <c r="G7" s="27"/>
      <c r="H7" s="28"/>
      <c r="I7" s="26"/>
      <c r="J7" s="26"/>
      <c r="K7" s="26"/>
      <c r="L7" s="26"/>
      <c r="M7" s="26"/>
      <c r="N7" s="26">
        <v>2.5</v>
      </c>
      <c r="O7" s="26"/>
    </row>
    <row r="8" spans="1:15" s="1" customFormat="1" ht="27" customHeight="1">
      <c r="A8" s="24" t="s">
        <v>44</v>
      </c>
      <c r="B8" s="29" t="s">
        <v>45</v>
      </c>
      <c r="C8" s="26">
        <v>151.47999999999999</v>
      </c>
      <c r="D8" s="26"/>
      <c r="E8" s="26">
        <v>151.47999999999999</v>
      </c>
      <c r="F8" s="26">
        <v>151.47999999999999</v>
      </c>
      <c r="G8" s="27"/>
      <c r="H8" s="2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24" t="s">
        <v>46</v>
      </c>
      <c r="B9" s="29" t="s">
        <v>47</v>
      </c>
      <c r="C9" s="26">
        <v>151.47999999999999</v>
      </c>
      <c r="D9" s="26"/>
      <c r="E9" s="26">
        <v>151.47999999999999</v>
      </c>
      <c r="F9" s="26">
        <v>151.47999999999999</v>
      </c>
      <c r="G9" s="27"/>
      <c r="H9" s="2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24" t="s">
        <v>48</v>
      </c>
      <c r="B10" s="29" t="s">
        <v>49</v>
      </c>
      <c r="C10" s="26">
        <v>128.484296</v>
      </c>
      <c r="D10" s="26"/>
      <c r="E10" s="26">
        <v>128.484296</v>
      </c>
      <c r="F10" s="26">
        <v>128.484296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152</v>
      </c>
      <c r="B11" s="147" t="s">
        <v>153</v>
      </c>
      <c r="C11" s="26">
        <v>23</v>
      </c>
      <c r="D11" s="26"/>
      <c r="E11" s="26">
        <v>23</v>
      </c>
      <c r="F11" s="26">
        <v>23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50</v>
      </c>
      <c r="B12" s="29" t="s">
        <v>51</v>
      </c>
      <c r="C12" s="26">
        <v>18.146339000000001</v>
      </c>
      <c r="D12" s="26"/>
      <c r="E12" s="26">
        <v>18.146339000000001</v>
      </c>
      <c r="F12" s="26">
        <v>18.146339000000001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52</v>
      </c>
      <c r="B13" s="29" t="s">
        <v>53</v>
      </c>
      <c r="C13" s="26">
        <v>18.146339000000001</v>
      </c>
      <c r="D13" s="26"/>
      <c r="E13" s="26">
        <v>18.146339000000001</v>
      </c>
      <c r="F13" s="26">
        <v>18.146339000000001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54</v>
      </c>
      <c r="B14" s="29" t="s">
        <v>55</v>
      </c>
      <c r="C14" s="26">
        <v>0.99443899999999996</v>
      </c>
      <c r="D14" s="26"/>
      <c r="E14" s="26">
        <v>0.99443899999999996</v>
      </c>
      <c r="F14" s="26">
        <v>0.99443899999999996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56</v>
      </c>
      <c r="B15" s="29" t="s">
        <v>57</v>
      </c>
      <c r="C15" s="26">
        <v>17.151900000000001</v>
      </c>
      <c r="D15" s="26"/>
      <c r="E15" s="26">
        <v>17.151900000000001</v>
      </c>
      <c r="F15" s="26">
        <v>17.151900000000001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58</v>
      </c>
      <c r="B16" s="29" t="s">
        <v>59</v>
      </c>
      <c r="C16" s="26">
        <v>5.5971000000000002</v>
      </c>
      <c r="D16" s="26"/>
      <c r="E16" s="26">
        <v>5.5971000000000002</v>
      </c>
      <c r="F16" s="26">
        <v>5.5971000000000002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60</v>
      </c>
      <c r="B17" s="29" t="s">
        <v>61</v>
      </c>
      <c r="C17" s="26">
        <v>5.5971000000000002</v>
      </c>
      <c r="D17" s="26"/>
      <c r="E17" s="26">
        <v>5.5971000000000002</v>
      </c>
      <c r="F17" s="26">
        <v>5.5971000000000002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62</v>
      </c>
      <c r="B18" s="29" t="s">
        <v>63</v>
      </c>
      <c r="C18" s="26">
        <v>5.5971000000000002</v>
      </c>
      <c r="D18" s="26"/>
      <c r="E18" s="26">
        <v>5.5971000000000002</v>
      </c>
      <c r="F18" s="26">
        <v>5.5971000000000002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64</v>
      </c>
      <c r="B19" s="29" t="s">
        <v>65</v>
      </c>
      <c r="C19" s="26">
        <v>14.474299999999999</v>
      </c>
      <c r="D19" s="26"/>
      <c r="E19" s="26">
        <v>14.474299999999999</v>
      </c>
      <c r="F19" s="26">
        <v>14.474299999999999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66</v>
      </c>
      <c r="B20" s="29" t="s">
        <v>67</v>
      </c>
      <c r="C20" s="26">
        <v>14.474299999999999</v>
      </c>
      <c r="D20" s="26"/>
      <c r="E20" s="26">
        <v>14.474299999999999</v>
      </c>
      <c r="F20" s="26">
        <v>14.474299999999999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68</v>
      </c>
      <c r="B21" s="29" t="s">
        <v>69</v>
      </c>
      <c r="C21" s="26">
        <v>14.474299999999999</v>
      </c>
      <c r="D21" s="26"/>
      <c r="E21" s="26">
        <v>14.474299999999999</v>
      </c>
      <c r="F21" s="26">
        <v>14.474299999999999</v>
      </c>
      <c r="G21" s="27"/>
      <c r="H21" s="28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24" t="s">
        <v>70</v>
      </c>
      <c r="B22" s="29" t="s">
        <v>71</v>
      </c>
      <c r="C22" s="26">
        <v>2.5</v>
      </c>
      <c r="D22" s="26"/>
      <c r="E22" s="26"/>
      <c r="F22" s="26"/>
      <c r="G22" s="27"/>
      <c r="H22" s="28"/>
      <c r="I22" s="26"/>
      <c r="J22" s="26"/>
      <c r="K22" s="26"/>
      <c r="L22" s="26"/>
      <c r="M22" s="26"/>
      <c r="N22" s="26">
        <v>2.5</v>
      </c>
      <c r="O22" s="26"/>
    </row>
    <row r="23" spans="1:15" s="1" customFormat="1" ht="27" customHeight="1">
      <c r="A23" s="24" t="s">
        <v>72</v>
      </c>
      <c r="B23" s="29" t="s">
        <v>73</v>
      </c>
      <c r="C23" s="26">
        <v>2.5</v>
      </c>
      <c r="D23" s="26"/>
      <c r="E23" s="26"/>
      <c r="F23" s="26"/>
      <c r="G23" s="27"/>
      <c r="H23" s="28"/>
      <c r="I23" s="26"/>
      <c r="J23" s="26"/>
      <c r="K23" s="26"/>
      <c r="L23" s="26"/>
      <c r="M23" s="26"/>
      <c r="N23" s="26">
        <v>2.5</v>
      </c>
      <c r="O23" s="26"/>
    </row>
    <row r="24" spans="1:15" s="1" customFormat="1" ht="27" customHeight="1">
      <c r="A24" s="24" t="s">
        <v>74</v>
      </c>
      <c r="B24" s="29" t="s">
        <v>75</v>
      </c>
      <c r="C24" s="26">
        <v>2.5</v>
      </c>
      <c r="D24" s="26"/>
      <c r="E24" s="26"/>
      <c r="F24" s="26"/>
      <c r="G24" s="27"/>
      <c r="H24" s="28"/>
      <c r="I24" s="26"/>
      <c r="J24" s="26"/>
      <c r="K24" s="26"/>
      <c r="L24" s="26"/>
      <c r="M24" s="26"/>
      <c r="N24" s="26">
        <v>2.5</v>
      </c>
      <c r="O24" s="26"/>
    </row>
    <row r="25" spans="1:15" s="1" customFormat="1" ht="21" customHeight="1">
      <c r="L25" s="30"/>
    </row>
    <row r="26" spans="1:15" s="1" customFormat="1" ht="21" customHeight="1">
      <c r="L26" s="30"/>
    </row>
    <row r="27" spans="1:15" s="1" customFormat="1" ht="21" customHeight="1">
      <c r="L27" s="30"/>
    </row>
    <row r="28" spans="1:15" s="1" customFormat="1" ht="21" customHeight="1">
      <c r="L28" s="30"/>
    </row>
    <row r="29" spans="1:15" s="1" customFormat="1" ht="21" customHeight="1">
      <c r="L29" s="30"/>
    </row>
    <row r="30" spans="1:15" s="1" customFormat="1" ht="21" customHeight="1">
      <c r="L30" s="30"/>
    </row>
    <row r="31" spans="1:15" s="1" customFormat="1" ht="21" customHeight="1">
      <c r="L31" s="30"/>
    </row>
    <row r="32" spans="1:15" s="1" customFormat="1" ht="21" customHeight="1">
      <c r="L32" s="30"/>
    </row>
    <row r="33" spans="12:12" s="1" customFormat="1" ht="21" customHeight="1">
      <c r="L33" s="30"/>
    </row>
    <row r="34" spans="12:12" s="1" customFormat="1" ht="21" customHeight="1">
      <c r="L34" s="30"/>
    </row>
    <row r="35" spans="12:12" s="1" customFormat="1" ht="21" customHeight="1">
      <c r="L35" s="30"/>
    </row>
    <row r="36" spans="12:12" s="1" customFormat="1" ht="21" customHeight="1">
      <c r="L36" s="30"/>
    </row>
    <row r="37" spans="12:12" s="1" customFormat="1" ht="21" customHeight="1">
      <c r="L37" s="30"/>
    </row>
    <row r="38" spans="12:12" s="1" customFormat="1" ht="15">
      <c r="L38" s="30"/>
    </row>
    <row r="39" spans="12:12" s="1" customFormat="1" ht="15">
      <c r="L39" s="30"/>
    </row>
    <row r="40" spans="12:12" s="1" customFormat="1" ht="15">
      <c r="L40" s="30"/>
    </row>
    <row r="41" spans="12:12" s="1" customFormat="1" ht="15">
      <c r="L41" s="30"/>
    </row>
    <row r="42" spans="12:12" s="1" customFormat="1" ht="15">
      <c r="L42" s="30"/>
    </row>
    <row r="43" spans="12:12" s="1" customFormat="1" ht="15">
      <c r="L43" s="30"/>
    </row>
    <row r="44" spans="12:12" s="1" customFormat="1" ht="15">
      <c r="L44" s="30"/>
    </row>
    <row r="45" spans="12:12" s="1" customFormat="1" ht="15">
      <c r="L45" s="30"/>
    </row>
    <row r="46" spans="12:12" s="1" customFormat="1" ht="15">
      <c r="L46" s="30"/>
    </row>
    <row r="47" spans="12:12" s="1" customFormat="1" ht="15">
      <c r="L47" s="30"/>
    </row>
    <row r="48" spans="12:12" s="1" customFormat="1" ht="15">
      <c r="L48" s="30"/>
    </row>
    <row r="49" spans="12:12" s="1" customFormat="1" ht="15">
      <c r="L49" s="30"/>
    </row>
    <row r="50" spans="12:12" s="1" customFormat="1" ht="15">
      <c r="L50" s="30"/>
    </row>
    <row r="51" spans="12:12" s="1" customFormat="1" ht="15">
      <c r="L51" s="30"/>
    </row>
    <row r="52" spans="12:12" s="1" customFormat="1" ht="15">
      <c r="L52" s="30"/>
    </row>
    <row r="53" spans="12:12" s="1" customFormat="1" ht="15">
      <c r="L53" s="30"/>
    </row>
    <row r="54" spans="12:12" s="1" customFormat="1" ht="15">
      <c r="L54" s="30"/>
    </row>
    <row r="55" spans="12:12" s="1" customFormat="1" ht="15">
      <c r="L55" s="30"/>
    </row>
    <row r="56" spans="12:12" s="1" customFormat="1" ht="15">
      <c r="L56" s="30"/>
    </row>
    <row r="57" spans="12:12" s="1" customFormat="1" ht="15">
      <c r="L57" s="30"/>
    </row>
    <row r="58" spans="12:12" s="1" customFormat="1" ht="15">
      <c r="L58" s="30"/>
    </row>
    <row r="59" spans="12:12" s="1" customFormat="1" ht="15">
      <c r="L59" s="30"/>
    </row>
    <row r="60" spans="12:12" s="1" customFormat="1" ht="15">
      <c r="L60" s="30"/>
    </row>
    <row r="61" spans="12:12" s="1" customFormat="1" ht="15">
      <c r="L61" s="30"/>
    </row>
    <row r="62" spans="12:12" s="1" customFormat="1" ht="15">
      <c r="L62" s="30"/>
    </row>
    <row r="63" spans="12:12" s="1" customFormat="1" ht="15">
      <c r="L63" s="30"/>
    </row>
    <row r="64" spans="12:12" s="1" customFormat="1" ht="15">
      <c r="L64" s="30"/>
    </row>
    <row r="65" spans="12:12" s="1" customFormat="1" ht="15">
      <c r="L65" s="30"/>
    </row>
    <row r="66" spans="12:12" s="1" customFormat="1" ht="15">
      <c r="L66" s="30"/>
    </row>
    <row r="67" spans="12:12" s="1" customFormat="1" ht="15">
      <c r="L67" s="30"/>
    </row>
    <row r="68" spans="12:12" s="1" customFormat="1" ht="15">
      <c r="L68" s="30"/>
    </row>
    <row r="69" spans="12:12" s="1" customFormat="1" ht="15">
      <c r="L69" s="30"/>
    </row>
    <row r="70" spans="12:12" s="1" customFormat="1" ht="15">
      <c r="L70" s="30"/>
    </row>
    <row r="71" spans="12:12" s="1" customFormat="1" ht="15">
      <c r="L71" s="30"/>
    </row>
    <row r="72" spans="12:12" s="1" customFormat="1" ht="15">
      <c r="L72" s="30"/>
    </row>
    <row r="73" spans="12:12" s="1" customFormat="1" ht="15">
      <c r="L73" s="30"/>
    </row>
    <row r="74" spans="12:12" s="1" customFormat="1" ht="15">
      <c r="L74" s="30"/>
    </row>
    <row r="75" spans="12:12" s="1" customFormat="1" ht="15">
      <c r="L75" s="30"/>
    </row>
    <row r="76" spans="12:12" s="1" customFormat="1" ht="15">
      <c r="L76" s="30"/>
    </row>
    <row r="77" spans="12:12" s="1" customFormat="1" ht="15">
      <c r="L77" s="30"/>
    </row>
    <row r="78" spans="12:12" s="1" customFormat="1" ht="15">
      <c r="L78" s="30"/>
    </row>
    <row r="79" spans="12:12" s="1" customFormat="1" ht="15">
      <c r="L79" s="30"/>
    </row>
    <row r="80" spans="12:12" s="1" customFormat="1" ht="15">
      <c r="L80" s="30"/>
    </row>
    <row r="81" spans="12:12" s="1" customFormat="1" ht="15">
      <c r="L81" s="30"/>
    </row>
    <row r="82" spans="12:12" s="1" customFormat="1" ht="15">
      <c r="L82" s="30"/>
    </row>
    <row r="83" spans="12:12" s="1" customFormat="1" ht="15">
      <c r="L83" s="30"/>
    </row>
    <row r="84" spans="12:12" s="1" customFormat="1" ht="15">
      <c r="L84" s="30"/>
    </row>
    <row r="85" spans="12:12" s="1" customFormat="1" ht="15">
      <c r="L85" s="30"/>
    </row>
    <row r="86" spans="12:12" s="1" customFormat="1" ht="15">
      <c r="L86" s="30"/>
    </row>
    <row r="87" spans="12:12" s="1" customFormat="1" ht="15">
      <c r="L87" s="30"/>
    </row>
    <row r="88" spans="12:12" s="1" customFormat="1" ht="15">
      <c r="L88" s="30"/>
    </row>
    <row r="89" spans="12:12" s="1" customFormat="1" ht="15">
      <c r="L89" s="30"/>
    </row>
    <row r="90" spans="12:12" s="1" customFormat="1" ht="15">
      <c r="L90" s="30"/>
    </row>
    <row r="91" spans="12:12" s="1" customFormat="1" ht="15">
      <c r="L91" s="30"/>
    </row>
    <row r="92" spans="12:12" s="1" customFormat="1" ht="15">
      <c r="L92" s="30"/>
    </row>
    <row r="93" spans="12:12" s="1" customFormat="1" ht="15">
      <c r="L93" s="30"/>
    </row>
    <row r="94" spans="12:12" s="1" customFormat="1" ht="15">
      <c r="L94" s="30"/>
    </row>
    <row r="95" spans="12:12" s="1" customFormat="1" ht="15">
      <c r="L95" s="30"/>
    </row>
    <row r="96" spans="12:12" s="1" customFormat="1" ht="15">
      <c r="L96" s="30"/>
    </row>
    <row r="97" spans="12:12" s="1" customFormat="1" ht="15">
      <c r="L97" s="30"/>
    </row>
    <row r="98" spans="12:12" s="1" customFormat="1" ht="15">
      <c r="L98" s="30"/>
    </row>
    <row r="99" spans="12:12" s="1" customFormat="1" ht="15">
      <c r="L99" s="30"/>
    </row>
    <row r="100" spans="12:12" s="1" customFormat="1" ht="15">
      <c r="L100" s="30"/>
    </row>
    <row r="101" spans="12:12" s="1" customFormat="1" ht="15">
      <c r="L101" s="30"/>
    </row>
    <row r="102" spans="12:12" s="1" customFormat="1" ht="15">
      <c r="L102" s="30"/>
    </row>
    <row r="103" spans="12:12" s="1" customFormat="1" ht="15">
      <c r="L103" s="30"/>
    </row>
    <row r="104" spans="12:12" s="1" customFormat="1" ht="15">
      <c r="L104" s="30"/>
    </row>
    <row r="105" spans="12:12" s="1" customFormat="1" ht="15">
      <c r="L105" s="30"/>
    </row>
    <row r="106" spans="12:12" s="1" customFormat="1" ht="15">
      <c r="L106" s="30"/>
    </row>
    <row r="107" spans="12:12" s="1" customFormat="1" ht="15">
      <c r="L107" s="30"/>
    </row>
    <row r="108" spans="12:12" s="1" customFormat="1" ht="15">
      <c r="L108" s="30"/>
    </row>
    <row r="109" spans="12:12" s="1" customFormat="1" ht="15">
      <c r="L109" s="30"/>
    </row>
    <row r="110" spans="12:12" s="1" customFormat="1" ht="15">
      <c r="L110" s="30"/>
    </row>
    <row r="111" spans="12:12" s="1" customFormat="1" ht="15">
      <c r="L111" s="30"/>
    </row>
    <row r="112" spans="12:12" s="1" customFormat="1" ht="15">
      <c r="L112" s="30"/>
    </row>
    <row r="113" spans="12:12" s="1" customFormat="1" ht="15">
      <c r="L113" s="30"/>
    </row>
    <row r="114" spans="12:12" s="1" customFormat="1" ht="15">
      <c r="L114" s="30"/>
    </row>
    <row r="115" spans="12:12" s="1" customFormat="1" ht="15">
      <c r="L115" s="30"/>
    </row>
    <row r="116" spans="12:12" s="1" customFormat="1" ht="15">
      <c r="L116" s="30"/>
    </row>
    <row r="117" spans="12:12" s="1" customFormat="1" ht="15">
      <c r="L117" s="30"/>
    </row>
    <row r="118" spans="12:12" s="1" customFormat="1" ht="15">
      <c r="L118" s="30"/>
    </row>
    <row r="119" spans="12:12" s="1" customFormat="1" ht="15">
      <c r="L119" s="30"/>
    </row>
    <row r="120" spans="12:12" s="1" customFormat="1" ht="15">
      <c r="L120" s="30"/>
    </row>
    <row r="121" spans="12:12" s="1" customFormat="1" ht="15">
      <c r="L121" s="30"/>
    </row>
    <row r="122" spans="12:12" s="1" customFormat="1" ht="15">
      <c r="L122" s="30"/>
    </row>
    <row r="123" spans="12:12" s="1" customFormat="1" ht="15">
      <c r="L123" s="30"/>
    </row>
    <row r="124" spans="12:12" s="1" customFormat="1" ht="15">
      <c r="L124" s="30"/>
    </row>
    <row r="125" spans="12:12" s="1" customFormat="1" ht="15">
      <c r="L125" s="30"/>
    </row>
    <row r="126" spans="12:12" s="1" customFormat="1" ht="15">
      <c r="L126" s="30"/>
    </row>
    <row r="127" spans="12:12" s="1" customFormat="1" ht="15">
      <c r="L127" s="30"/>
    </row>
    <row r="128" spans="12:12" s="1" customFormat="1" ht="15">
      <c r="L128" s="30"/>
    </row>
    <row r="129" spans="12:12" s="1" customFormat="1" ht="15">
      <c r="L129" s="30"/>
    </row>
    <row r="130" spans="12:12" s="1" customFormat="1" ht="15">
      <c r="L130" s="30"/>
    </row>
    <row r="131" spans="12:12" s="1" customFormat="1" ht="15">
      <c r="L131" s="30"/>
    </row>
    <row r="132" spans="12:12" s="1" customFormat="1" ht="15">
      <c r="L132" s="30"/>
    </row>
    <row r="133" spans="12:12" s="1" customFormat="1" ht="15">
      <c r="L133" s="30"/>
    </row>
    <row r="134" spans="12:12" s="1" customFormat="1" ht="15">
      <c r="L134" s="30"/>
    </row>
    <row r="135" spans="12:12" s="1" customFormat="1" ht="15">
      <c r="L135" s="30"/>
    </row>
    <row r="136" spans="12:12" s="1" customFormat="1" ht="15">
      <c r="L136" s="30"/>
    </row>
    <row r="137" spans="12:12" s="1" customFormat="1" ht="15">
      <c r="L137" s="30"/>
    </row>
    <row r="138" spans="12:12" s="1" customFormat="1" ht="15">
      <c r="L138" s="30"/>
    </row>
    <row r="139" spans="12:12" s="1" customFormat="1" ht="15">
      <c r="L139" s="30"/>
    </row>
    <row r="140" spans="12:12" s="1" customFormat="1" ht="15">
      <c r="L140" s="30"/>
    </row>
    <row r="141" spans="12:12" s="1" customFormat="1" ht="15">
      <c r="L141" s="30"/>
    </row>
    <row r="142" spans="12:12" s="1" customFormat="1" ht="15">
      <c r="L142" s="30"/>
    </row>
    <row r="143" spans="12:12" s="1" customFormat="1" ht="15">
      <c r="L143" s="30"/>
    </row>
    <row r="144" spans="12:12" s="1" customFormat="1" ht="15">
      <c r="L144" s="30"/>
    </row>
    <row r="145" spans="12:12" s="1" customFormat="1" ht="15">
      <c r="L145" s="30"/>
    </row>
    <row r="146" spans="12:12" s="1" customFormat="1" ht="15">
      <c r="L146" s="30"/>
    </row>
    <row r="147" spans="12:12" s="1" customFormat="1" ht="15">
      <c r="L147" s="30"/>
    </row>
    <row r="148" spans="12:12" s="1" customFormat="1" ht="15">
      <c r="L148" s="30"/>
    </row>
    <row r="149" spans="12:12" s="1" customFormat="1" ht="15">
      <c r="L149" s="30"/>
    </row>
    <row r="150" spans="12:12" s="1" customFormat="1" ht="15">
      <c r="L150" s="30"/>
    </row>
    <row r="151" spans="12:12" s="1" customFormat="1" ht="15">
      <c r="L151" s="30"/>
    </row>
    <row r="152" spans="12:12" s="1" customFormat="1" ht="15">
      <c r="L152" s="30"/>
    </row>
    <row r="153" spans="12:12" s="1" customFormat="1" ht="15">
      <c r="L153" s="30"/>
    </row>
    <row r="154" spans="12:12" s="1" customFormat="1" ht="15">
      <c r="L154" s="30"/>
    </row>
    <row r="155" spans="12:12" s="1" customFormat="1" ht="15">
      <c r="L155" s="30"/>
    </row>
    <row r="156" spans="12:12" s="1" customFormat="1" ht="15">
      <c r="L156" s="30"/>
    </row>
    <row r="157" spans="12:12" s="1" customFormat="1" ht="15">
      <c r="L157" s="30"/>
    </row>
    <row r="158" spans="12:12" s="1" customFormat="1" ht="15">
      <c r="L158" s="30"/>
    </row>
    <row r="159" spans="12:12" s="1" customFormat="1" ht="15">
      <c r="L159" s="30"/>
    </row>
    <row r="160" spans="12:12" s="1" customFormat="1" ht="15">
      <c r="L160" s="30"/>
    </row>
    <row r="161" spans="12:12" s="1" customFormat="1" ht="15">
      <c r="L161" s="30"/>
    </row>
    <row r="162" spans="12:12" s="1" customFormat="1" ht="15">
      <c r="L162" s="30"/>
    </row>
    <row r="163" spans="12:12" s="1" customFormat="1" ht="15">
      <c r="L163" s="30"/>
    </row>
    <row r="164" spans="12:12" s="1" customFormat="1" ht="15">
      <c r="L164" s="30"/>
    </row>
    <row r="165" spans="12:12" s="1" customFormat="1" ht="15">
      <c r="L165" s="30"/>
    </row>
    <row r="166" spans="12:12" s="1" customFormat="1" ht="15">
      <c r="L166" s="30"/>
    </row>
    <row r="167" spans="12:12" s="1" customFormat="1" ht="15">
      <c r="L167" s="30"/>
    </row>
    <row r="168" spans="12:12" s="1" customFormat="1" ht="15">
      <c r="L168" s="30"/>
    </row>
    <row r="169" spans="12:12" s="1" customFormat="1" ht="15">
      <c r="L169" s="30"/>
    </row>
    <row r="170" spans="12:12" s="1" customFormat="1" ht="15">
      <c r="L170" s="30"/>
    </row>
    <row r="171" spans="12:12" s="1" customFormat="1" ht="15">
      <c r="L171" s="30"/>
    </row>
    <row r="172" spans="12:12" s="1" customFormat="1" ht="15">
      <c r="L172" s="30"/>
    </row>
    <row r="173" spans="12:12" s="1" customFormat="1" ht="15">
      <c r="L173" s="30"/>
    </row>
    <row r="174" spans="12:12" s="1" customFormat="1" ht="15">
      <c r="L174" s="30"/>
    </row>
    <row r="175" spans="12:12" s="1" customFormat="1" ht="15">
      <c r="L175" s="30"/>
    </row>
    <row r="176" spans="12:12" s="1" customFormat="1" ht="15">
      <c r="L176" s="30"/>
    </row>
    <row r="177" spans="12:12" s="1" customFormat="1" ht="15">
      <c r="L177" s="30"/>
    </row>
    <row r="178" spans="12:12" s="1" customFormat="1" ht="15">
      <c r="L178" s="30"/>
    </row>
    <row r="179" spans="12:12" s="1" customFormat="1" ht="15">
      <c r="L179" s="30"/>
    </row>
    <row r="180" spans="12:12" s="1" customFormat="1" ht="15">
      <c r="L180" s="30"/>
    </row>
    <row r="181" spans="12:12" s="1" customFormat="1" ht="15">
      <c r="L181" s="30"/>
    </row>
    <row r="182" spans="12:12" s="1" customFormat="1" ht="15">
      <c r="L182" s="30"/>
    </row>
    <row r="183" spans="12:12" s="1" customFormat="1" ht="15">
      <c r="L183" s="30"/>
    </row>
    <row r="184" spans="12:12" s="1" customFormat="1" ht="15">
      <c r="L184" s="30"/>
    </row>
    <row r="185" spans="12:12" s="1" customFormat="1" ht="15">
      <c r="L185" s="30"/>
    </row>
    <row r="186" spans="12:12" s="1" customFormat="1" ht="15">
      <c r="L186" s="30"/>
    </row>
    <row r="187" spans="12:12" s="1" customFormat="1" ht="15">
      <c r="L187" s="30"/>
    </row>
    <row r="188" spans="12:12" s="1" customFormat="1" ht="15">
      <c r="L188" s="30"/>
    </row>
    <row r="189" spans="12:12" s="1" customFormat="1" ht="15">
      <c r="L189" s="30"/>
    </row>
    <row r="190" spans="12:12" s="1" customFormat="1" ht="15">
      <c r="L190" s="30"/>
    </row>
    <row r="191" spans="12:12" s="1" customFormat="1" ht="15">
      <c r="L191" s="30"/>
    </row>
    <row r="192" spans="12:12" s="1" customFormat="1" ht="15">
      <c r="L192" s="30"/>
    </row>
    <row r="193" spans="12:12" s="1" customFormat="1" ht="15">
      <c r="L193" s="30"/>
    </row>
    <row r="194" spans="12:12" s="1" customFormat="1" ht="15">
      <c r="L194" s="30"/>
    </row>
    <row r="195" spans="12:12" s="1" customFormat="1" ht="15">
      <c r="L195" s="30"/>
    </row>
    <row r="196" spans="12:12" s="1" customFormat="1" ht="15">
      <c r="L196" s="30"/>
    </row>
    <row r="197" spans="12:12" s="1" customFormat="1" ht="15">
      <c r="L197" s="30"/>
    </row>
    <row r="198" spans="12:12" s="1" customFormat="1" ht="15">
      <c r="L198" s="30"/>
    </row>
    <row r="199" spans="12:12" s="1" customFormat="1" ht="15">
      <c r="L199" s="30"/>
    </row>
    <row r="200" spans="12:12" s="1" customFormat="1" ht="15">
      <c r="L200" s="30"/>
    </row>
    <row r="201" spans="12:12" s="1" customFormat="1" ht="15">
      <c r="L201" s="30"/>
    </row>
    <row r="202" spans="12:12" s="1" customFormat="1" ht="15">
      <c r="L202" s="30"/>
    </row>
    <row r="203" spans="12:12" s="1" customFormat="1" ht="15">
      <c r="L203" s="30"/>
    </row>
    <row r="204" spans="12:12" s="1" customFormat="1" ht="15">
      <c r="L204" s="30"/>
    </row>
    <row r="205" spans="12:12" s="1" customFormat="1" ht="15">
      <c r="L205" s="30"/>
    </row>
    <row r="206" spans="12:12" s="1" customFormat="1" ht="15">
      <c r="L206" s="30"/>
    </row>
    <row r="207" spans="12:12" s="1" customFormat="1" ht="15">
      <c r="L207" s="30"/>
    </row>
    <row r="208" spans="12:12" s="1" customFormat="1" ht="15">
      <c r="L208" s="30"/>
    </row>
    <row r="209" spans="12:12" s="1" customFormat="1" ht="15">
      <c r="L209" s="30"/>
    </row>
    <row r="210" spans="12:12" s="1" customFormat="1" ht="15">
      <c r="L210" s="30"/>
    </row>
    <row r="211" spans="12:12" s="1" customFormat="1" ht="15">
      <c r="L211" s="30"/>
    </row>
    <row r="212" spans="12:12" s="1" customFormat="1" ht="15">
      <c r="L212" s="30"/>
    </row>
    <row r="213" spans="12:12" s="1" customFormat="1" ht="15">
      <c r="L213" s="30"/>
    </row>
    <row r="214" spans="12:12" s="1" customFormat="1" ht="15">
      <c r="L214" s="30"/>
    </row>
    <row r="215" spans="12:12" s="1" customFormat="1" ht="15">
      <c r="L215" s="30"/>
    </row>
    <row r="216" spans="12:12" s="1" customFormat="1" ht="15">
      <c r="L216" s="30"/>
    </row>
    <row r="217" spans="12:12" s="1" customFormat="1" ht="15">
      <c r="L217" s="30"/>
    </row>
    <row r="218" spans="12:12" s="1" customFormat="1" ht="15">
      <c r="L218" s="30"/>
    </row>
    <row r="219" spans="12:12" s="1" customFormat="1" ht="15">
      <c r="L219" s="30"/>
    </row>
    <row r="220" spans="12:12" s="1" customFormat="1" ht="15">
      <c r="L220" s="30"/>
    </row>
    <row r="221" spans="12:12" s="1" customFormat="1" ht="15">
      <c r="L221" s="30"/>
    </row>
    <row r="222" spans="12:12" s="1" customFormat="1" ht="15">
      <c r="L222" s="30"/>
    </row>
    <row r="223" spans="12:12" s="1" customFormat="1" ht="15">
      <c r="L223" s="30"/>
    </row>
    <row r="224" spans="12:12" s="1" customFormat="1" ht="15">
      <c r="L224" s="30"/>
    </row>
    <row r="225" spans="12:12" s="1" customFormat="1" ht="15">
      <c r="L225" s="30"/>
    </row>
    <row r="226" spans="12:12" s="1" customFormat="1" ht="15">
      <c r="L226" s="30"/>
    </row>
    <row r="227" spans="12:12" s="1" customFormat="1" ht="15">
      <c r="L227" s="30"/>
    </row>
    <row r="228" spans="12:12" s="1" customFormat="1" ht="15">
      <c r="L228" s="30"/>
    </row>
    <row r="229" spans="12:12" s="1" customFormat="1" ht="15">
      <c r="L229" s="30"/>
    </row>
    <row r="230" spans="12:12" s="1" customFormat="1" ht="15">
      <c r="L230" s="30"/>
    </row>
    <row r="231" spans="12:12" s="1" customFormat="1" ht="15">
      <c r="L231" s="30"/>
    </row>
    <row r="232" spans="12:12" s="1" customFormat="1" ht="15">
      <c r="L232" s="30"/>
    </row>
    <row r="233" spans="12:12" s="1" customFormat="1" ht="15">
      <c r="L233" s="30"/>
    </row>
    <row r="234" spans="12:12" s="1" customFormat="1" ht="15">
      <c r="L234" s="30"/>
    </row>
    <row r="235" spans="12:12" s="1" customFormat="1" ht="15">
      <c r="L235" s="30"/>
    </row>
    <row r="236" spans="12:12" s="1" customFormat="1" ht="15">
      <c r="L236" s="30"/>
    </row>
    <row r="237" spans="12:12" s="1" customFormat="1" ht="15">
      <c r="L237" s="30"/>
    </row>
    <row r="238" spans="12:12" s="1" customFormat="1" ht="15">
      <c r="L238" s="30"/>
    </row>
    <row r="239" spans="12:12" s="1" customFormat="1" ht="15">
      <c r="L239" s="30"/>
    </row>
    <row r="240" spans="12:12" s="1" customFormat="1" ht="15">
      <c r="L240" s="30"/>
    </row>
    <row r="241" spans="12:12" s="1" customFormat="1" ht="15">
      <c r="L241" s="30"/>
    </row>
    <row r="242" spans="12:12" s="1" customFormat="1" ht="15">
      <c r="L242" s="30"/>
    </row>
    <row r="243" spans="12:12" s="1" customFormat="1" ht="15">
      <c r="L243" s="30"/>
    </row>
    <row r="244" spans="12:12" s="1" customFormat="1" ht="15">
      <c r="L244" s="30"/>
    </row>
    <row r="245" spans="12:12" s="1" customFormat="1" ht="15">
      <c r="L245" s="30"/>
    </row>
    <row r="246" spans="12:12" s="1" customFormat="1" ht="15">
      <c r="L246" s="30"/>
    </row>
    <row r="247" spans="12:12" s="1" customFormat="1" ht="15">
      <c r="L247" s="30"/>
    </row>
    <row r="248" spans="12:12" s="1" customFormat="1" ht="15">
      <c r="L248" s="30"/>
    </row>
  </sheetData>
  <sheetProtection formatCells="0" formatColumns="0" formatRows="0" insertColumns="0" insertRows="0" insertHyperlinks="0" deleteColumns="0" deleteRows="0" sort="0" autoFilter="0" pivotTables="0"/>
  <mergeCells count="13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honeticPr fontId="175" type="noConversion"/>
  <pageMargins left="0.74803149606299213" right="0.74803149606299213" top="0.98425196850393704" bottom="0.98425196850393704" header="0.51181102362204722" footer="0.51181102362204722"/>
  <pageSetup scale="4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>
      <selection activeCell="A11" sqref="A11:E11"/>
    </sheetView>
  </sheetViews>
  <sheetFormatPr defaultRowHeight="12.75" customHeight="1"/>
  <cols>
    <col min="1" max="1" width="21.85546875" style="1" customWidth="1"/>
    <col min="2" max="2" width="46.42578125" style="1" customWidth="1"/>
    <col min="3" max="5" width="29.71093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63" t="s">
        <v>76</v>
      </c>
      <c r="B2" s="163"/>
      <c r="C2" s="163"/>
      <c r="D2" s="163"/>
      <c r="E2" s="163"/>
      <c r="F2" s="32"/>
      <c r="G2" s="32"/>
    </row>
    <row r="3" spans="1:7" s="1" customFormat="1" ht="21" customHeight="1">
      <c r="A3" s="33" t="s">
        <v>77</v>
      </c>
      <c r="B3" s="34"/>
      <c r="C3" s="34"/>
      <c r="D3" s="34"/>
      <c r="E3" s="35" t="s">
        <v>2</v>
      </c>
      <c r="F3" s="31"/>
      <c r="G3" s="31"/>
    </row>
    <row r="4" spans="1:7" s="1" customFormat="1" ht="21" customHeight="1">
      <c r="A4" s="164" t="s">
        <v>78</v>
      </c>
      <c r="B4" s="164"/>
      <c r="C4" s="165" t="s">
        <v>29</v>
      </c>
      <c r="D4" s="166" t="s">
        <v>79</v>
      </c>
      <c r="E4" s="164" t="s">
        <v>80</v>
      </c>
      <c r="F4" s="31"/>
      <c r="G4" s="31"/>
    </row>
    <row r="5" spans="1:7" s="1" customFormat="1" ht="21" customHeight="1">
      <c r="A5" s="36" t="s">
        <v>81</v>
      </c>
      <c r="B5" s="36" t="s">
        <v>82</v>
      </c>
      <c r="C5" s="165"/>
      <c r="D5" s="166"/>
      <c r="E5" s="164"/>
      <c r="F5" s="31"/>
      <c r="G5" s="31"/>
    </row>
    <row r="6" spans="1:7" s="1" customFormat="1" ht="21" customHeight="1">
      <c r="A6" s="37" t="s">
        <v>43</v>
      </c>
      <c r="B6" s="37" t="s">
        <v>43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/>
      <c r="B7" s="40" t="s">
        <v>29</v>
      </c>
      <c r="C7" s="39">
        <v>192.2</v>
      </c>
      <c r="D7" s="39">
        <v>189.7</v>
      </c>
      <c r="E7" s="39">
        <v>25.5</v>
      </c>
      <c r="F7" s="41"/>
      <c r="G7" s="31"/>
    </row>
    <row r="8" spans="1:7" s="1" customFormat="1" ht="27" customHeight="1">
      <c r="A8" s="39" t="s">
        <v>44</v>
      </c>
      <c r="B8" s="39" t="s">
        <v>45</v>
      </c>
      <c r="C8" s="39">
        <v>151.47999999999999</v>
      </c>
      <c r="D8" s="39">
        <v>128.484296</v>
      </c>
      <c r="E8" s="39">
        <v>23</v>
      </c>
    </row>
    <row r="9" spans="1:7" s="1" customFormat="1" ht="27" customHeight="1">
      <c r="A9" s="39" t="s">
        <v>46</v>
      </c>
      <c r="B9" s="39" t="s">
        <v>47</v>
      </c>
      <c r="C9" s="39">
        <v>151.47999999999999</v>
      </c>
      <c r="D9" s="39">
        <v>128.484296</v>
      </c>
      <c r="E9" s="39">
        <v>23</v>
      </c>
    </row>
    <row r="10" spans="1:7" s="1" customFormat="1" ht="27" customHeight="1">
      <c r="A10" s="39" t="s">
        <v>48</v>
      </c>
      <c r="B10" s="39" t="s">
        <v>49</v>
      </c>
      <c r="C10" s="39">
        <v>128.484296</v>
      </c>
      <c r="D10" s="39">
        <v>128.484296</v>
      </c>
      <c r="E10" s="39"/>
    </row>
    <row r="11" spans="1:7" s="1" customFormat="1" ht="27" customHeight="1">
      <c r="A11" s="39" t="s">
        <v>152</v>
      </c>
      <c r="B11" s="148" t="s">
        <v>153</v>
      </c>
      <c r="C11" s="39">
        <v>23</v>
      </c>
      <c r="D11" s="39"/>
      <c r="E11" s="39">
        <v>23</v>
      </c>
    </row>
    <row r="12" spans="1:7" s="1" customFormat="1" ht="27" customHeight="1">
      <c r="A12" s="39" t="s">
        <v>50</v>
      </c>
      <c r="B12" s="39" t="s">
        <v>51</v>
      </c>
      <c r="C12" s="39">
        <v>18.146339000000001</v>
      </c>
      <c r="D12" s="39">
        <v>18.146339000000001</v>
      </c>
      <c r="E12" s="39"/>
    </row>
    <row r="13" spans="1:7" s="1" customFormat="1" ht="27" customHeight="1">
      <c r="A13" s="39" t="s">
        <v>52</v>
      </c>
      <c r="B13" s="39" t="s">
        <v>53</v>
      </c>
      <c r="C13" s="39">
        <v>18.146339000000001</v>
      </c>
      <c r="D13" s="39">
        <v>18.146339000000001</v>
      </c>
      <c r="E13" s="39"/>
    </row>
    <row r="14" spans="1:7" s="1" customFormat="1" ht="27" customHeight="1">
      <c r="A14" s="39" t="s">
        <v>54</v>
      </c>
      <c r="B14" s="39" t="s">
        <v>55</v>
      </c>
      <c r="C14" s="39">
        <v>0.99443899999999996</v>
      </c>
      <c r="D14" s="39">
        <v>0.99443899999999996</v>
      </c>
      <c r="E14" s="39"/>
    </row>
    <row r="15" spans="1:7" s="1" customFormat="1" ht="27" customHeight="1">
      <c r="A15" s="39" t="s">
        <v>56</v>
      </c>
      <c r="B15" s="39" t="s">
        <v>57</v>
      </c>
      <c r="C15" s="39">
        <v>17.151900000000001</v>
      </c>
      <c r="D15" s="39">
        <v>17.151900000000001</v>
      </c>
      <c r="E15" s="39"/>
    </row>
    <row r="16" spans="1:7" s="1" customFormat="1" ht="27" customHeight="1">
      <c r="A16" s="39" t="s">
        <v>58</v>
      </c>
      <c r="B16" s="39" t="s">
        <v>59</v>
      </c>
      <c r="C16" s="39">
        <v>5.5971000000000002</v>
      </c>
      <c r="D16" s="39">
        <v>5.5971000000000002</v>
      </c>
      <c r="E16" s="39"/>
    </row>
    <row r="17" spans="1:5" s="1" customFormat="1" ht="27" customHeight="1">
      <c r="A17" s="39" t="s">
        <v>60</v>
      </c>
      <c r="B17" s="39" t="s">
        <v>61</v>
      </c>
      <c r="C17" s="39">
        <v>5.5971000000000002</v>
      </c>
      <c r="D17" s="39">
        <v>5.5971000000000002</v>
      </c>
      <c r="E17" s="39"/>
    </row>
    <row r="18" spans="1:5" s="1" customFormat="1" ht="27" customHeight="1">
      <c r="A18" s="39" t="s">
        <v>62</v>
      </c>
      <c r="B18" s="39" t="s">
        <v>63</v>
      </c>
      <c r="C18" s="39">
        <v>5.5971000000000002</v>
      </c>
      <c r="D18" s="39">
        <v>5.5971000000000002</v>
      </c>
      <c r="E18" s="39"/>
    </row>
    <row r="19" spans="1:5" s="1" customFormat="1" ht="27" customHeight="1">
      <c r="A19" s="39" t="s">
        <v>64</v>
      </c>
      <c r="B19" s="39" t="s">
        <v>65</v>
      </c>
      <c r="C19" s="39">
        <v>14.474299999999999</v>
      </c>
      <c r="D19" s="39">
        <v>14.474299999999999</v>
      </c>
      <c r="E19" s="39"/>
    </row>
    <row r="20" spans="1:5" s="1" customFormat="1" ht="27" customHeight="1">
      <c r="A20" s="39" t="s">
        <v>66</v>
      </c>
      <c r="B20" s="39" t="s">
        <v>67</v>
      </c>
      <c r="C20" s="39">
        <v>14.474299999999999</v>
      </c>
      <c r="D20" s="39">
        <v>14.474299999999999</v>
      </c>
      <c r="E20" s="39"/>
    </row>
    <row r="21" spans="1:5" s="1" customFormat="1" ht="27" customHeight="1">
      <c r="A21" s="39" t="s">
        <v>68</v>
      </c>
      <c r="B21" s="39" t="s">
        <v>69</v>
      </c>
      <c r="C21" s="39">
        <v>14.474299999999999</v>
      </c>
      <c r="D21" s="39">
        <v>14.474299999999999</v>
      </c>
      <c r="E21" s="39"/>
    </row>
    <row r="22" spans="1:5" s="1" customFormat="1" ht="27" customHeight="1">
      <c r="A22" s="39" t="s">
        <v>70</v>
      </c>
      <c r="B22" s="39" t="s">
        <v>71</v>
      </c>
      <c r="C22" s="39">
        <v>2.5</v>
      </c>
      <c r="D22" s="39"/>
      <c r="E22" s="39">
        <v>2.5</v>
      </c>
    </row>
    <row r="23" spans="1:5" s="1" customFormat="1" ht="27" customHeight="1">
      <c r="A23" s="39" t="s">
        <v>72</v>
      </c>
      <c r="B23" s="39" t="s">
        <v>73</v>
      </c>
      <c r="C23" s="39">
        <v>2.5</v>
      </c>
      <c r="D23" s="39"/>
      <c r="E23" s="39">
        <v>2.5</v>
      </c>
    </row>
    <row r="24" spans="1:5" s="1" customFormat="1" ht="27" customHeight="1">
      <c r="A24" s="39" t="s">
        <v>74</v>
      </c>
      <c r="B24" s="39" t="s">
        <v>75</v>
      </c>
      <c r="C24" s="39">
        <v>2.5</v>
      </c>
      <c r="D24" s="39"/>
      <c r="E24" s="39">
        <v>2.5</v>
      </c>
    </row>
    <row r="25" spans="1:5" s="1" customFormat="1" ht="21" customHeight="1">
      <c r="A25" s="42"/>
      <c r="B25" s="42"/>
      <c r="C25" s="42"/>
      <c r="D25" s="42"/>
      <c r="E25" s="42"/>
    </row>
    <row r="26" spans="1:5" s="1" customFormat="1" ht="21" customHeight="1"/>
    <row r="27" spans="1:5" s="1" customFormat="1" ht="21" customHeight="1">
      <c r="C27" s="43"/>
    </row>
    <row r="28" spans="1:5" s="1" customFormat="1" ht="21" customHeight="1">
      <c r="E28" s="43"/>
    </row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honeticPr fontId="175" type="noConversion"/>
  <pageMargins left="0.74803149606299213" right="0.74803149606299213" top="0.98425196850393704" bottom="0.98425196850393704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6"/>
  <sheetViews>
    <sheetView showGridLines="0" workbookViewId="0">
      <selection activeCell="B24" sqref="B24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7" t="s">
        <v>83</v>
      </c>
      <c r="B2" s="168"/>
      <c r="C2" s="167"/>
      <c r="D2" s="167"/>
      <c r="E2" s="167"/>
      <c r="F2" s="167"/>
      <c r="G2" s="47"/>
    </row>
    <row r="3" spans="1:7" s="1" customFormat="1" ht="17.25" customHeight="1">
      <c r="A3" s="48" t="s">
        <v>26</v>
      </c>
      <c r="B3" s="49"/>
      <c r="C3" s="50"/>
      <c r="D3" s="50"/>
      <c r="E3" s="50"/>
      <c r="F3" s="51"/>
      <c r="G3" s="52" t="s">
        <v>2</v>
      </c>
    </row>
    <row r="4" spans="1:7" s="1" customFormat="1" ht="17.25" customHeight="1">
      <c r="A4" s="169" t="s">
        <v>3</v>
      </c>
      <c r="B4" s="169"/>
      <c r="C4" s="170" t="s">
        <v>84</v>
      </c>
      <c r="D4" s="170"/>
      <c r="E4" s="170"/>
      <c r="F4" s="170"/>
      <c r="G4" s="170"/>
    </row>
    <row r="5" spans="1:7" s="1" customFormat="1" ht="17.25" customHeight="1">
      <c r="A5" s="53" t="s">
        <v>5</v>
      </c>
      <c r="B5" s="54" t="s">
        <v>6</v>
      </c>
      <c r="C5" s="55" t="s">
        <v>7</v>
      </c>
      <c r="D5" s="55" t="s">
        <v>29</v>
      </c>
      <c r="E5" s="55" t="s">
        <v>85</v>
      </c>
      <c r="F5" s="55" t="s">
        <v>86</v>
      </c>
      <c r="G5" s="56" t="s">
        <v>87</v>
      </c>
    </row>
    <row r="6" spans="1:7" s="1" customFormat="1" ht="17.25" customHeight="1">
      <c r="A6" s="57" t="s">
        <v>8</v>
      </c>
      <c r="B6" s="58">
        <v>189.7</v>
      </c>
      <c r="C6" s="59" t="s">
        <v>88</v>
      </c>
      <c r="D6" s="60">
        <v>189.7</v>
      </c>
      <c r="E6" s="60">
        <v>189.7</v>
      </c>
      <c r="F6" s="60" t="str">
        <f>IF(ISBLANK('财拨总表（引用）'!D6)," ",'财拨总表（引用）'!D6)</f>
        <v xml:space="preserve"> </v>
      </c>
      <c r="G6" s="61" t="str">
        <f>IF(ISBLANK('财拨总表（引用）'!E6)," ",'财拨总表（引用）'!E6)</f>
        <v xml:space="preserve"> </v>
      </c>
    </row>
    <row r="7" spans="1:7" s="1" customFormat="1" ht="17.25" customHeight="1">
      <c r="A7" s="57" t="s">
        <v>89</v>
      </c>
      <c r="B7" s="58">
        <v>189.7</v>
      </c>
      <c r="C7" s="62" t="str">
        <f>IF(ISBLANK('财拨总表（引用）'!A7)," ",'财拨总表（引用）'!A7)</f>
        <v>一般公共服务支出</v>
      </c>
      <c r="D7" s="62">
        <v>151.47999999999999</v>
      </c>
      <c r="E7" s="60">
        <v>151.47999999999999</v>
      </c>
      <c r="F7" s="60" t="str">
        <f>IF(ISBLANK('财拨总表（引用）'!D7)," ",'财拨总表（引用）'!D7)</f>
        <v xml:space="preserve"> </v>
      </c>
      <c r="G7" s="61"/>
    </row>
    <row r="8" spans="1:7" s="1" customFormat="1" ht="17.25" customHeight="1">
      <c r="A8" s="57" t="s">
        <v>90</v>
      </c>
      <c r="B8" s="58"/>
      <c r="C8" s="62" t="str">
        <f>IF(ISBLANK('财拨总表（引用）'!A8)," ",'财拨总表（引用）'!A8)</f>
        <v>社会保障和就业支出</v>
      </c>
      <c r="D8" s="60">
        <f>IF(ISBLANK('财拨总表（引用）'!B8)," ",'财拨总表（引用）'!B8)</f>
        <v>18.146339000000001</v>
      </c>
      <c r="E8" s="60">
        <f>IF(ISBLANK('财拨总表（引用）'!C8)," ",'财拨总表（引用）'!C8)</f>
        <v>18.146339000000001</v>
      </c>
      <c r="F8" s="60" t="str">
        <f>IF(ISBLANK('财拨总表（引用）'!D8)," ",'财拨总表（引用）'!D8)</f>
        <v xml:space="preserve"> </v>
      </c>
      <c r="G8" s="61"/>
    </row>
    <row r="9" spans="1:7" s="1" customFormat="1" ht="17.25" customHeight="1">
      <c r="A9" s="57" t="s">
        <v>91</v>
      </c>
      <c r="B9" s="63"/>
      <c r="C9" s="62" t="str">
        <f>IF(ISBLANK('财拨总表（引用）'!A9)," ",'财拨总表（引用）'!A9)</f>
        <v>卫生健康支出</v>
      </c>
      <c r="D9" s="60">
        <f>IF(ISBLANK('财拨总表（引用）'!B9)," ",'财拨总表（引用）'!B9)</f>
        <v>5.5971000000000002</v>
      </c>
      <c r="E9" s="60">
        <f>IF(ISBLANK('财拨总表（引用）'!C9)," ",'财拨总表（引用）'!C9)</f>
        <v>5.5971000000000002</v>
      </c>
      <c r="F9" s="60" t="str">
        <f>IF(ISBLANK('财拨总表（引用）'!D9)," ",'财拨总表（引用）'!D9)</f>
        <v xml:space="preserve"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住房保障支出</v>
      </c>
      <c r="D10" s="60">
        <f>IF(ISBLANK('财拨总表（引用）'!B10)," ",'财拨总表（引用）'!B10)</f>
        <v>14.474299999999999</v>
      </c>
      <c r="E10" s="60">
        <f>IF(ISBLANK('财拨总表（引用）'!C10)," ",'财拨总表（引用）'!C10)</f>
        <v>14.474299999999999</v>
      </c>
      <c r="F10" s="60" t="str">
        <f>IF(ISBLANK('财拨总表（引用）'!D10)," ",'财拨总表（引用）'!D10)</f>
        <v xml:space="preserve"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 xml:space="preserve"> </v>
      </c>
      <c r="D11" s="60" t="str">
        <f>IF(ISBLANK('财拨总表（引用）'!B11)," ",'财拨总表（引用）'!B11)</f>
        <v xml:space="preserve"> </v>
      </c>
      <c r="E11" s="60" t="str">
        <f>IF(ISBLANK('财拨总表（引用）'!C11)," ",'财拨总表（引用）'!C11)</f>
        <v xml:space="preserve"> </v>
      </c>
      <c r="F11" s="60" t="str">
        <f>IF(ISBLANK('财拨总表（引用）'!D11)," ",'财拨总表（引用）'!D11)</f>
        <v xml:space="preserve"> </v>
      </c>
      <c r="G11" s="61"/>
    </row>
    <row r="12" spans="1:7" s="1" customFormat="1" ht="17.25" customHeight="1">
      <c r="A12" s="57"/>
      <c r="B12" s="66"/>
      <c r="C12" s="59"/>
      <c r="D12" s="67" t="str">
        <f>IF(ISBLANK('财拨总表（引用）'!B47)," ",'财拨总表（引用）'!B47)</f>
        <v xml:space="preserve"> </v>
      </c>
      <c r="E12" s="67" t="str">
        <f>IF(ISBLANK('财拨总表（引用）'!C47)," ",'财拨总表（引用）'!C47)</f>
        <v xml:space="preserve"> </v>
      </c>
      <c r="F12" s="67" t="str">
        <f>IF(ISBLANK('财拨总表（引用）'!D47)," ",'财拨总表（引用）'!D47)</f>
        <v xml:space="preserve"> </v>
      </c>
      <c r="G12" s="65"/>
    </row>
    <row r="13" spans="1:7" s="1" customFormat="1" ht="17.25" customHeight="1">
      <c r="A13" s="56"/>
      <c r="B13" s="66"/>
      <c r="C13" s="59"/>
      <c r="D13" s="67" t="str">
        <f>IF(ISBLANK('财拨总表（引用）'!B48)," ",'财拨总表（引用）'!B48)</f>
        <v xml:space="preserve"> </v>
      </c>
      <c r="E13" s="67" t="str">
        <f>IF(ISBLANK('财拨总表（引用）'!C48)," ",'财拨总表（引用）'!C48)</f>
        <v xml:space="preserve"> </v>
      </c>
      <c r="F13" s="67" t="str">
        <f>IF(ISBLANK('财拨总表（引用）'!D48)," ",'财拨总表（引用）'!D48)</f>
        <v xml:space="preserve"> </v>
      </c>
      <c r="G13" s="65"/>
    </row>
    <row r="14" spans="1:7" s="1" customFormat="1" ht="17.25" customHeight="1">
      <c r="A14" s="57"/>
      <c r="B14" s="60"/>
      <c r="C14" s="59"/>
      <c r="D14" s="67" t="str">
        <f>IF(ISBLANK('财拨总表（引用）'!B49)," ",'财拨总表（引用）'!B49)</f>
        <v xml:space="preserve"> </v>
      </c>
      <c r="E14" s="67" t="str">
        <f>IF(ISBLANK('财拨总表（引用）'!C49)," ",'财拨总表（引用）'!C49)</f>
        <v xml:space="preserve"> </v>
      </c>
      <c r="F14" s="67" t="str">
        <f>IF(ISBLANK('财拨总表（引用）'!D49)," ",'财拨总表（引用）'!D49)</f>
        <v xml:space="preserve"> </v>
      </c>
      <c r="G14" s="65"/>
    </row>
    <row r="15" spans="1:7" s="1" customFormat="1" ht="17.25" customHeight="1">
      <c r="A15" s="57"/>
      <c r="B15" s="64"/>
      <c r="C15" s="59"/>
      <c r="D15" s="67" t="str">
        <f>IF(ISBLANK('财拨总表（引用）'!B50)," ",'财拨总表（引用）'!B50)</f>
        <v xml:space="preserve"> </v>
      </c>
      <c r="E15" s="67" t="str">
        <f>IF(ISBLANK('财拨总表（引用）'!C50)," ",'财拨总表（引用）'!C50)</f>
        <v xml:space="preserve"> </v>
      </c>
      <c r="F15" s="67" t="str">
        <f>IF(ISBLANK('财拨总表（引用）'!D50)," ",'财拨总表（引用）'!D50)</f>
        <v xml:space="preserve"> </v>
      </c>
      <c r="G15" s="65"/>
    </row>
    <row r="16" spans="1:7" s="1" customFormat="1" ht="17.25" customHeight="1">
      <c r="A16" s="57"/>
      <c r="B16" s="64"/>
      <c r="C16" s="59"/>
      <c r="D16" s="67" t="str">
        <f>IF(ISBLANK('财拨总表（引用）'!B51)," ",'财拨总表（引用）'!B51)</f>
        <v xml:space="preserve"> </v>
      </c>
      <c r="E16" s="67" t="str">
        <f>IF(ISBLANK('财拨总表（引用）'!C51)," ",'财拨总表（引用）'!C51)</f>
        <v xml:space="preserve"> </v>
      </c>
      <c r="F16" s="67" t="str">
        <f>IF(ISBLANK('财拨总表（引用）'!D51)," ",'财拨总表（引用）'!D51)</f>
        <v xml:space="preserve"> </v>
      </c>
      <c r="G16" s="65"/>
    </row>
    <row r="17" spans="1:7" s="1" customFormat="1" ht="17.25" customHeight="1">
      <c r="A17" s="68" t="s">
        <v>23</v>
      </c>
      <c r="B17" s="69">
        <v>189.7</v>
      </c>
      <c r="C17" s="68" t="s">
        <v>24</v>
      </c>
      <c r="D17" s="67">
        <f>IF(ISBLANK('财拨总表（引用）'!B6)," ",'财拨总表（引用）'!B6)</f>
        <v>189.7</v>
      </c>
      <c r="E17" s="67">
        <f>IF(ISBLANK('财拨总表（引用）'!C6)," ",'财拨总表（引用）'!C6)</f>
        <v>189.7</v>
      </c>
      <c r="F17" s="67" t="str">
        <f>IF(ISBLANK('财拨总表（引用）'!D6)," ",'财拨总表（引用）'!D6)</f>
        <v xml:space="preserve"> </v>
      </c>
      <c r="G17" s="65" t="str">
        <f>IF(ISBLANK('财拨总表（引用）'!E6)," ",'财拨总表（引用）'!E6)</f>
        <v xml:space="preserve"> </v>
      </c>
    </row>
    <row r="18" spans="1:7" s="1" customFormat="1" ht="15.75">
      <c r="B18" s="70"/>
      <c r="G18" s="71"/>
    </row>
    <row r="19" spans="1:7" s="1" customFormat="1" ht="15.75">
      <c r="B19" s="70"/>
      <c r="G19" s="71"/>
    </row>
    <row r="20" spans="1:7" s="1" customFormat="1" ht="15.75">
      <c r="B20" s="70"/>
      <c r="G20" s="71"/>
    </row>
    <row r="21" spans="1:7" s="1" customFormat="1" ht="15.75">
      <c r="B21" s="70"/>
      <c r="G21" s="71"/>
    </row>
    <row r="22" spans="1:7" s="1" customFormat="1" ht="15.75">
      <c r="B22" s="70"/>
      <c r="G22" s="71"/>
    </row>
    <row r="23" spans="1:7" s="1" customFormat="1" ht="15.75">
      <c r="B23" s="70"/>
      <c r="G23" s="71"/>
    </row>
    <row r="24" spans="1:7" s="1" customFormat="1" ht="15.75">
      <c r="B24" s="70"/>
      <c r="G24" s="71"/>
    </row>
    <row r="25" spans="1:7" s="1" customFormat="1" ht="15.75">
      <c r="B25" s="70"/>
      <c r="G25" s="71"/>
    </row>
    <row r="26" spans="1:7" s="1" customFormat="1" ht="15.75">
      <c r="B26" s="70"/>
      <c r="G26" s="71"/>
    </row>
    <row r="27" spans="1:7" s="1" customFormat="1" ht="15.75">
      <c r="B27" s="70"/>
      <c r="G27" s="71"/>
    </row>
    <row r="28" spans="1:7" s="1" customFormat="1" ht="15.75">
      <c r="B28" s="70"/>
      <c r="G28" s="71"/>
    </row>
    <row r="29" spans="1:7" s="1" customFormat="1" ht="15.75">
      <c r="B29" s="70"/>
      <c r="G29" s="71"/>
    </row>
    <row r="30" spans="1:7" s="1" customFormat="1" ht="15.75">
      <c r="B30" s="70"/>
      <c r="G30" s="71"/>
    </row>
    <row r="31" spans="1:7" s="1" customFormat="1" ht="15.75">
      <c r="B31" s="70"/>
      <c r="G31" s="71"/>
    </row>
    <row r="32" spans="1:7" s="1" customFormat="1" ht="15.75">
      <c r="B32" s="70"/>
      <c r="G32" s="71"/>
    </row>
    <row r="33" spans="2:33" s="1" customFormat="1" ht="15.75">
      <c r="B33" s="70"/>
      <c r="G33" s="71"/>
    </row>
    <row r="34" spans="2:33" s="1" customFormat="1" ht="15.75">
      <c r="B34" s="70"/>
      <c r="G34" s="71"/>
    </row>
    <row r="35" spans="2:33" s="1" customFormat="1" ht="15.75">
      <c r="B35" s="70"/>
      <c r="G35" s="71"/>
    </row>
    <row r="36" spans="2:33" s="1" customFormat="1" ht="15.75">
      <c r="B36" s="70"/>
      <c r="G36" s="71"/>
    </row>
    <row r="37" spans="2:33" s="1" customFormat="1" ht="15.75">
      <c r="B37" s="70"/>
      <c r="G37" s="71"/>
    </row>
    <row r="38" spans="2:33" s="1" customFormat="1" ht="15.75">
      <c r="B38" s="70"/>
      <c r="G38" s="71"/>
    </row>
    <row r="39" spans="2:33" s="1" customFormat="1" ht="15.75">
      <c r="B39" s="70"/>
      <c r="G39" s="71"/>
    </row>
    <row r="40" spans="2:33" s="1" customFormat="1" ht="15.75">
      <c r="B40" s="70"/>
      <c r="G40" s="71"/>
    </row>
    <row r="41" spans="2:33" s="1" customFormat="1" ht="15.75">
      <c r="B41" s="70"/>
      <c r="G41" s="71"/>
    </row>
    <row r="42" spans="2:33" s="1" customFormat="1" ht="15.75">
      <c r="B42" s="70"/>
      <c r="G42" s="71"/>
    </row>
    <row r="43" spans="2:33" s="1" customFormat="1" ht="15.75">
      <c r="B43" s="70"/>
      <c r="G43" s="71"/>
      <c r="AF43" s="72"/>
    </row>
    <row r="44" spans="2:33" s="1" customFormat="1" ht="15.75">
      <c r="B44" s="70"/>
      <c r="G44" s="71"/>
      <c r="AD44" s="72"/>
    </row>
    <row r="45" spans="2:33" s="1" customFormat="1" ht="15.75">
      <c r="B45" s="70"/>
      <c r="G45" s="71"/>
      <c r="AE45" s="72"/>
      <c r="AF45" s="72"/>
    </row>
    <row r="46" spans="2:33" s="1" customFormat="1" ht="15.75">
      <c r="B46" s="70"/>
      <c r="G46" s="71"/>
      <c r="AF46" s="72"/>
      <c r="AG46" s="72"/>
    </row>
    <row r="47" spans="2:33" s="1" customFormat="1" ht="15.75">
      <c r="B47" s="70"/>
      <c r="G47" s="71"/>
      <c r="AG47" s="73"/>
    </row>
    <row r="48" spans="2:33" s="1" customFormat="1" ht="15.75">
      <c r="B48" s="70"/>
      <c r="G48" s="71"/>
    </row>
    <row r="49" spans="2:7" s="1" customFormat="1" ht="15.75">
      <c r="B49" s="70"/>
      <c r="G49" s="71"/>
    </row>
    <row r="50" spans="2:7" s="1" customFormat="1" ht="15.75">
      <c r="B50" s="70"/>
      <c r="G50" s="71"/>
    </row>
    <row r="51" spans="2:7" s="1" customFormat="1" ht="15.75">
      <c r="B51" s="70"/>
      <c r="G51" s="71"/>
    </row>
    <row r="52" spans="2:7" s="1" customFormat="1" ht="15.75">
      <c r="B52" s="70"/>
      <c r="G52" s="71"/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7" s="1" customFormat="1" ht="15.75">
      <c r="B78" s="70"/>
      <c r="G78" s="71"/>
    </row>
    <row r="79" spans="2:7" s="1" customFormat="1" ht="15.75">
      <c r="B79" s="70"/>
      <c r="G79" s="71"/>
    </row>
    <row r="80" spans="2:7" s="1" customFormat="1" ht="15.75">
      <c r="B80" s="70"/>
      <c r="G80" s="71"/>
    </row>
    <row r="81" spans="2:26" s="1" customFormat="1" ht="15.75">
      <c r="B81" s="70"/>
      <c r="G81" s="71"/>
    </row>
    <row r="82" spans="2:26" s="1" customFormat="1" ht="15.75">
      <c r="B82" s="70"/>
      <c r="G82" s="71"/>
    </row>
    <row r="83" spans="2:26" s="1" customFormat="1" ht="15.75">
      <c r="B83" s="70"/>
      <c r="G83" s="71"/>
    </row>
    <row r="84" spans="2:26" s="1" customFormat="1" ht="15.75">
      <c r="B84" s="70"/>
      <c r="G84" s="71"/>
      <c r="Z84" s="74"/>
    </row>
    <row r="85" spans="2:26" s="1" customFormat="1" ht="15.75">
      <c r="B85" s="70"/>
      <c r="G85" s="71"/>
      <c r="W85" s="74"/>
      <c r="X85" s="74"/>
      <c r="Y85" s="74"/>
      <c r="Z85" s="75"/>
    </row>
    <row r="86" spans="2:26" s="1" customFormat="1" ht="15.75">
      <c r="B86" s="70"/>
      <c r="G86" s="71"/>
    </row>
    <row r="87" spans="2:26" s="1" customFormat="1" ht="15.75">
      <c r="B87" s="70"/>
      <c r="G87" s="71"/>
    </row>
    <row r="88" spans="2:26" s="1" customFormat="1" ht="15.75">
      <c r="B88" s="70"/>
      <c r="G88" s="71"/>
    </row>
    <row r="89" spans="2:26" s="1" customFormat="1" ht="15.75">
      <c r="B89" s="70"/>
      <c r="G89" s="71"/>
    </row>
    <row r="90" spans="2:26" s="1" customFormat="1" ht="15.75">
      <c r="B90" s="70"/>
      <c r="G90" s="71"/>
    </row>
    <row r="91" spans="2:26" s="1" customFormat="1" ht="15.75">
      <c r="B91" s="70"/>
      <c r="G91" s="71"/>
    </row>
    <row r="92" spans="2:26" s="1" customFormat="1" ht="15.75">
      <c r="B92" s="70"/>
      <c r="G92" s="71"/>
    </row>
    <row r="93" spans="2:26" s="1" customFormat="1" ht="15.75">
      <c r="B93" s="70"/>
      <c r="G93" s="71"/>
    </row>
    <row r="94" spans="2:26" s="1" customFormat="1" ht="15.75">
      <c r="B94" s="70"/>
      <c r="G94" s="71"/>
    </row>
    <row r="95" spans="2:26" s="1" customFormat="1" ht="15.75">
      <c r="B95" s="70"/>
      <c r="G95" s="71"/>
    </row>
    <row r="96" spans="2:26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7" s="1" customFormat="1" ht="15.75">
      <c r="B119" s="70"/>
      <c r="G119" s="71"/>
    </row>
    <row r="120" spans="2:7" s="1" customFormat="1" ht="15.75">
      <c r="B120" s="70"/>
      <c r="G120" s="71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75" type="noConversion"/>
  <pageMargins left="0.74803149606299213" right="0.74803149606299213" top="0.98425196850393704" bottom="0.98425196850393704" header="0.51181102362204722" footer="0.51181102362204722"/>
  <pageSetup scale="6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>
      <selection activeCell="E17" sqref="E17"/>
    </sheetView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71" t="s">
        <v>92</v>
      </c>
      <c r="B2" s="171"/>
      <c r="C2" s="171"/>
      <c r="D2" s="171"/>
      <c r="E2" s="171"/>
      <c r="F2" s="77"/>
      <c r="G2" s="77"/>
    </row>
    <row r="3" spans="1:7" s="1" customFormat="1" ht="21" customHeight="1">
      <c r="A3" s="78" t="s">
        <v>26</v>
      </c>
      <c r="B3" s="79"/>
      <c r="C3" s="79"/>
      <c r="D3" s="79"/>
      <c r="E3" s="80" t="s">
        <v>2</v>
      </c>
      <c r="F3" s="76"/>
      <c r="G3" s="76"/>
    </row>
    <row r="4" spans="1:7" s="1" customFormat="1" ht="17.25" customHeight="1">
      <c r="A4" s="172" t="s">
        <v>78</v>
      </c>
      <c r="B4" s="172"/>
      <c r="C4" s="172" t="s">
        <v>93</v>
      </c>
      <c r="D4" s="172"/>
      <c r="E4" s="172"/>
      <c r="F4" s="76"/>
      <c r="G4" s="76"/>
    </row>
    <row r="5" spans="1:7" s="1" customFormat="1" ht="21" customHeight="1">
      <c r="A5" s="81" t="s">
        <v>81</v>
      </c>
      <c r="B5" s="81" t="s">
        <v>82</v>
      </c>
      <c r="C5" s="81" t="s">
        <v>29</v>
      </c>
      <c r="D5" s="81" t="s">
        <v>79</v>
      </c>
      <c r="E5" s="81" t="s">
        <v>80</v>
      </c>
      <c r="F5" s="76"/>
      <c r="G5" s="76"/>
    </row>
    <row r="6" spans="1:7" s="1" customFormat="1" ht="21" customHeight="1">
      <c r="A6" s="82" t="s">
        <v>43</v>
      </c>
      <c r="B6" s="82" t="s">
        <v>43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/>
      <c r="B7" s="86" t="s">
        <v>29</v>
      </c>
      <c r="C7" s="85">
        <v>189.7</v>
      </c>
      <c r="D7" s="85">
        <v>166.7</v>
      </c>
      <c r="E7" s="85">
        <v>23</v>
      </c>
      <c r="F7" s="84"/>
      <c r="G7" s="76"/>
    </row>
    <row r="8" spans="1:7" s="1" customFormat="1" ht="28.5" customHeight="1">
      <c r="A8" s="85" t="s">
        <v>44</v>
      </c>
      <c r="B8" s="85" t="s">
        <v>45</v>
      </c>
      <c r="C8" s="85">
        <v>151.47999999999999</v>
      </c>
      <c r="D8" s="85">
        <v>128.484296</v>
      </c>
      <c r="E8" s="85">
        <v>23</v>
      </c>
    </row>
    <row r="9" spans="1:7" s="1" customFormat="1" ht="28.5" customHeight="1">
      <c r="A9" s="85" t="s">
        <v>46</v>
      </c>
      <c r="B9" s="85" t="s">
        <v>47</v>
      </c>
      <c r="C9" s="85">
        <v>151.47999999999999</v>
      </c>
      <c r="D9" s="85">
        <v>128.484296</v>
      </c>
      <c r="E9" s="85">
        <v>23</v>
      </c>
    </row>
    <row r="10" spans="1:7" s="1" customFormat="1" ht="28.5" customHeight="1">
      <c r="A10" s="85" t="s">
        <v>48</v>
      </c>
      <c r="B10" s="85" t="s">
        <v>49</v>
      </c>
      <c r="C10" s="85">
        <v>128.484296</v>
      </c>
      <c r="D10" s="85">
        <v>128.484296</v>
      </c>
      <c r="E10" s="85"/>
    </row>
    <row r="11" spans="1:7" s="1" customFormat="1" ht="28.5" customHeight="1">
      <c r="A11" s="39" t="s">
        <v>152</v>
      </c>
      <c r="B11" s="148" t="s">
        <v>153</v>
      </c>
      <c r="C11" s="39">
        <v>23</v>
      </c>
      <c r="D11" s="39"/>
      <c r="E11" s="39">
        <v>23</v>
      </c>
    </row>
    <row r="12" spans="1:7" s="1" customFormat="1" ht="28.5" customHeight="1">
      <c r="A12" s="85" t="s">
        <v>50</v>
      </c>
      <c r="B12" s="85" t="s">
        <v>51</v>
      </c>
      <c r="C12" s="85">
        <v>18.146339000000001</v>
      </c>
      <c r="D12" s="85">
        <v>18.146339000000001</v>
      </c>
      <c r="E12" s="85"/>
    </row>
    <row r="13" spans="1:7" s="1" customFormat="1" ht="28.5" customHeight="1">
      <c r="A13" s="85" t="s">
        <v>52</v>
      </c>
      <c r="B13" s="85" t="s">
        <v>53</v>
      </c>
      <c r="C13" s="85">
        <v>18.146339000000001</v>
      </c>
      <c r="D13" s="85">
        <v>18.146339000000001</v>
      </c>
      <c r="E13" s="85"/>
    </row>
    <row r="14" spans="1:7" s="1" customFormat="1" ht="28.5" customHeight="1">
      <c r="A14" s="85" t="s">
        <v>54</v>
      </c>
      <c r="B14" s="85" t="s">
        <v>55</v>
      </c>
      <c r="C14" s="85">
        <v>0.99443899999999996</v>
      </c>
      <c r="D14" s="85">
        <v>0.99443899999999996</v>
      </c>
      <c r="E14" s="85"/>
    </row>
    <row r="15" spans="1:7" s="1" customFormat="1" ht="28.5" customHeight="1">
      <c r="A15" s="85" t="s">
        <v>56</v>
      </c>
      <c r="B15" s="85" t="s">
        <v>57</v>
      </c>
      <c r="C15" s="85">
        <v>17.151900000000001</v>
      </c>
      <c r="D15" s="85">
        <v>17.151900000000001</v>
      </c>
      <c r="E15" s="85"/>
    </row>
    <row r="16" spans="1:7" s="1" customFormat="1" ht="28.5" customHeight="1">
      <c r="A16" s="85" t="s">
        <v>58</v>
      </c>
      <c r="B16" s="85" t="s">
        <v>59</v>
      </c>
      <c r="C16" s="85">
        <v>5.5971000000000002</v>
      </c>
      <c r="D16" s="85">
        <v>5.5971000000000002</v>
      </c>
      <c r="E16" s="85"/>
    </row>
    <row r="17" spans="1:5" s="1" customFormat="1" ht="28.5" customHeight="1">
      <c r="A17" s="85" t="s">
        <v>60</v>
      </c>
      <c r="B17" s="85" t="s">
        <v>61</v>
      </c>
      <c r="C17" s="85">
        <v>5.5971000000000002</v>
      </c>
      <c r="D17" s="85">
        <v>5.5971000000000002</v>
      </c>
      <c r="E17" s="85"/>
    </row>
    <row r="18" spans="1:5" s="1" customFormat="1" ht="28.5" customHeight="1">
      <c r="A18" s="85" t="s">
        <v>62</v>
      </c>
      <c r="B18" s="85" t="s">
        <v>63</v>
      </c>
      <c r="C18" s="85">
        <v>5.5971000000000002</v>
      </c>
      <c r="D18" s="85">
        <v>5.5971000000000002</v>
      </c>
      <c r="E18" s="85"/>
    </row>
    <row r="19" spans="1:5" s="1" customFormat="1" ht="28.5" customHeight="1">
      <c r="A19" s="85" t="s">
        <v>64</v>
      </c>
      <c r="B19" s="85" t="s">
        <v>65</v>
      </c>
      <c r="C19" s="85">
        <v>14.474299999999999</v>
      </c>
      <c r="D19" s="85">
        <v>14.474299999999999</v>
      </c>
      <c r="E19" s="85"/>
    </row>
    <row r="20" spans="1:5" s="1" customFormat="1" ht="28.5" customHeight="1">
      <c r="A20" s="85" t="s">
        <v>66</v>
      </c>
      <c r="B20" s="85" t="s">
        <v>67</v>
      </c>
      <c r="C20" s="85">
        <v>14.474299999999999</v>
      </c>
      <c r="D20" s="85">
        <v>14.474299999999999</v>
      </c>
      <c r="E20" s="85"/>
    </row>
    <row r="21" spans="1:5" s="1" customFormat="1" ht="28.5" customHeight="1">
      <c r="A21" s="85" t="s">
        <v>68</v>
      </c>
      <c r="B21" s="85" t="s">
        <v>69</v>
      </c>
      <c r="C21" s="85">
        <v>14.474299999999999</v>
      </c>
      <c r="D21" s="85">
        <v>14.474299999999999</v>
      </c>
      <c r="E21" s="85"/>
    </row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ageMargins left="0.74803149606299213" right="0.74803149606299213" top="0.98425196850393704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>
      <selection activeCell="C19" sqref="C19"/>
    </sheetView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87"/>
      <c r="B1" s="87"/>
      <c r="C1" s="87"/>
      <c r="D1" s="87"/>
      <c r="E1" s="87"/>
      <c r="F1" s="87"/>
      <c r="G1" s="87"/>
    </row>
    <row r="2" spans="1:8" s="1" customFormat="1" ht="29.25" customHeight="1">
      <c r="A2" s="173" t="s">
        <v>94</v>
      </c>
      <c r="B2" s="173"/>
      <c r="C2" s="173"/>
      <c r="D2" s="173"/>
      <c r="E2" s="173"/>
      <c r="F2" s="88"/>
      <c r="G2" s="88"/>
    </row>
    <row r="3" spans="1:8" s="1" customFormat="1" ht="21" customHeight="1">
      <c r="A3" s="89" t="s">
        <v>26</v>
      </c>
      <c r="B3" s="90"/>
      <c r="C3" s="90"/>
      <c r="D3" s="90"/>
      <c r="E3" s="91" t="s">
        <v>2</v>
      </c>
      <c r="F3" s="87"/>
      <c r="G3" s="87"/>
    </row>
    <row r="4" spans="1:8" s="1" customFormat="1" ht="17.25" customHeight="1">
      <c r="A4" s="174" t="s">
        <v>95</v>
      </c>
      <c r="B4" s="174"/>
      <c r="C4" s="174" t="s">
        <v>96</v>
      </c>
      <c r="D4" s="174"/>
      <c r="E4" s="174"/>
      <c r="F4" s="87"/>
      <c r="G4" s="87"/>
    </row>
    <row r="5" spans="1:8" s="1" customFormat="1" ht="21" customHeight="1">
      <c r="A5" s="92" t="s">
        <v>81</v>
      </c>
      <c r="B5" s="93" t="s">
        <v>82</v>
      </c>
      <c r="C5" s="94" t="s">
        <v>29</v>
      </c>
      <c r="D5" s="94" t="s">
        <v>97</v>
      </c>
      <c r="E5" s="94" t="s">
        <v>98</v>
      </c>
      <c r="F5" s="87"/>
      <c r="G5" s="87"/>
    </row>
    <row r="6" spans="1:8" s="1" customFormat="1" ht="21" customHeight="1">
      <c r="A6" s="95" t="s">
        <v>43</v>
      </c>
      <c r="B6" s="95" t="s">
        <v>43</v>
      </c>
      <c r="C6" s="96">
        <v>1</v>
      </c>
      <c r="D6" s="96">
        <f>C6+1</f>
        <v>2</v>
      </c>
      <c r="E6" s="96">
        <f>D6+1</f>
        <v>3</v>
      </c>
      <c r="F6" s="87"/>
      <c r="G6" s="87"/>
    </row>
    <row r="7" spans="1:8" s="1" customFormat="1" ht="27" customHeight="1">
      <c r="A7" s="97"/>
      <c r="B7" s="98" t="s">
        <v>29</v>
      </c>
      <c r="C7" s="99">
        <v>166.702035</v>
      </c>
      <c r="D7" s="99">
        <v>151.681635</v>
      </c>
      <c r="E7" s="99">
        <v>15.0204</v>
      </c>
      <c r="F7" s="100"/>
      <c r="G7" s="100"/>
      <c r="H7" s="101"/>
    </row>
    <row r="8" spans="1:8" s="1" customFormat="1" ht="27" customHeight="1">
      <c r="A8" s="97" t="s">
        <v>99</v>
      </c>
      <c r="B8" s="97" t="s">
        <v>100</v>
      </c>
      <c r="C8" s="99">
        <v>146.437996</v>
      </c>
      <c r="D8" s="99"/>
      <c r="E8" s="99"/>
    </row>
    <row r="9" spans="1:8" s="1" customFormat="1" ht="27" customHeight="1">
      <c r="A9" s="97" t="s">
        <v>101</v>
      </c>
      <c r="B9" s="97" t="s">
        <v>102</v>
      </c>
      <c r="C9" s="99">
        <v>50.624400000000001</v>
      </c>
      <c r="D9" s="99">
        <v>50.624400000000001</v>
      </c>
      <c r="E9" s="99"/>
    </row>
    <row r="10" spans="1:8" s="1" customFormat="1" ht="27" customHeight="1">
      <c r="A10" s="97" t="s">
        <v>103</v>
      </c>
      <c r="B10" s="97" t="s">
        <v>104</v>
      </c>
      <c r="C10" s="99">
        <v>24.911999999999999</v>
      </c>
      <c r="D10" s="99">
        <v>24.911999999999999</v>
      </c>
      <c r="E10" s="99"/>
    </row>
    <row r="11" spans="1:8" s="1" customFormat="1" ht="27" customHeight="1">
      <c r="A11" s="97" t="s">
        <v>105</v>
      </c>
      <c r="B11" s="97" t="s">
        <v>106</v>
      </c>
      <c r="C11" s="99">
        <v>31.662700000000001</v>
      </c>
      <c r="D11" s="99">
        <v>31.662700000000001</v>
      </c>
      <c r="E11" s="99"/>
    </row>
    <row r="12" spans="1:8" s="1" customFormat="1" ht="27" customHeight="1">
      <c r="A12" s="97" t="s">
        <v>107</v>
      </c>
      <c r="B12" s="97" t="s">
        <v>108</v>
      </c>
      <c r="C12" s="99">
        <v>17.151900000000001</v>
      </c>
      <c r="D12" s="99">
        <v>17.151900000000001</v>
      </c>
      <c r="E12" s="99"/>
    </row>
    <row r="13" spans="1:8" s="1" customFormat="1" ht="27" customHeight="1">
      <c r="A13" s="97" t="s">
        <v>109</v>
      </c>
      <c r="B13" s="97" t="s">
        <v>110</v>
      </c>
      <c r="C13" s="99">
        <v>5.4233000000000002</v>
      </c>
      <c r="D13" s="99">
        <v>5.4233000000000002</v>
      </c>
      <c r="E13" s="99"/>
    </row>
    <row r="14" spans="1:8" s="1" customFormat="1" ht="27" customHeight="1">
      <c r="A14" s="97" t="s">
        <v>111</v>
      </c>
      <c r="B14" s="97" t="s">
        <v>112</v>
      </c>
      <c r="C14" s="99">
        <v>0.12759999999999999</v>
      </c>
      <c r="D14" s="99">
        <v>0.12759999999999999</v>
      </c>
      <c r="E14" s="99"/>
    </row>
    <row r="15" spans="1:8" s="1" customFormat="1" ht="27" customHeight="1">
      <c r="A15" s="97" t="s">
        <v>113</v>
      </c>
      <c r="B15" s="97" t="s">
        <v>114</v>
      </c>
      <c r="C15" s="99">
        <v>14.474299999999999</v>
      </c>
      <c r="D15" s="99">
        <v>14.474299999999999</v>
      </c>
      <c r="E15" s="99"/>
    </row>
    <row r="16" spans="1:8" s="1" customFormat="1" ht="27" customHeight="1">
      <c r="A16" s="97" t="s">
        <v>115</v>
      </c>
      <c r="B16" s="97" t="s">
        <v>116</v>
      </c>
      <c r="C16" s="99">
        <v>0.17380000000000001</v>
      </c>
      <c r="D16" s="99">
        <v>0.17380000000000001</v>
      </c>
      <c r="E16" s="99"/>
    </row>
    <row r="17" spans="1:5" s="1" customFormat="1" ht="27" customHeight="1">
      <c r="A17" s="97" t="s">
        <v>117</v>
      </c>
      <c r="B17" s="97" t="s">
        <v>118</v>
      </c>
      <c r="C17" s="99">
        <v>1.887996</v>
      </c>
      <c r="D17" s="99">
        <v>1.887996</v>
      </c>
      <c r="E17" s="99"/>
    </row>
    <row r="18" spans="1:5" s="1" customFormat="1" ht="27" customHeight="1">
      <c r="A18" s="97" t="s">
        <v>119</v>
      </c>
      <c r="B18" s="97" t="s">
        <v>120</v>
      </c>
      <c r="C18" s="99">
        <v>15.0204</v>
      </c>
      <c r="D18" s="99"/>
      <c r="E18" s="99">
        <v>15.0204</v>
      </c>
    </row>
    <row r="19" spans="1:5" s="1" customFormat="1" ht="27" customHeight="1">
      <c r="A19" s="97" t="s">
        <v>121</v>
      </c>
      <c r="B19" s="97" t="s">
        <v>122</v>
      </c>
      <c r="C19" s="99">
        <v>7.5</v>
      </c>
      <c r="D19" s="99"/>
      <c r="E19" s="99">
        <v>7.5</v>
      </c>
    </row>
    <row r="20" spans="1:5" s="1" customFormat="1" ht="27" customHeight="1">
      <c r="A20" s="97" t="s">
        <v>123</v>
      </c>
      <c r="B20" s="97" t="s">
        <v>124</v>
      </c>
      <c r="C20" s="99">
        <v>7.44</v>
      </c>
      <c r="D20" s="99"/>
      <c r="E20" s="99">
        <v>7.44</v>
      </c>
    </row>
    <row r="21" spans="1:5" s="1" customFormat="1" ht="27" customHeight="1">
      <c r="A21" s="97" t="s">
        <v>125</v>
      </c>
      <c r="B21" s="97" t="s">
        <v>126</v>
      </c>
      <c r="C21" s="99">
        <v>8.0399999999999999E-2</v>
      </c>
      <c r="D21" s="99"/>
      <c r="E21" s="99">
        <v>8.0399999999999999E-2</v>
      </c>
    </row>
    <row r="22" spans="1:5" s="1" customFormat="1" ht="27" customHeight="1">
      <c r="A22" s="97" t="s">
        <v>127</v>
      </c>
      <c r="B22" s="97" t="s">
        <v>128</v>
      </c>
      <c r="C22" s="99">
        <v>5.2436389999999999</v>
      </c>
      <c r="D22" s="99"/>
      <c r="E22" s="99"/>
    </row>
    <row r="23" spans="1:5" s="1" customFormat="1" ht="27" customHeight="1">
      <c r="A23" s="97" t="s">
        <v>129</v>
      </c>
      <c r="B23" s="97" t="s">
        <v>130</v>
      </c>
      <c r="C23" s="99">
        <v>1.0895999999999999</v>
      </c>
      <c r="D23" s="99">
        <v>1.0895999999999999</v>
      </c>
      <c r="E23" s="99"/>
    </row>
    <row r="24" spans="1:5" s="1" customFormat="1" ht="27" customHeight="1">
      <c r="A24" s="97" t="s">
        <v>131</v>
      </c>
      <c r="B24" s="97" t="s">
        <v>132</v>
      </c>
      <c r="C24" s="99">
        <v>0.91403900000000005</v>
      </c>
      <c r="D24" s="99">
        <v>0.91403900000000005</v>
      </c>
      <c r="E24" s="99"/>
    </row>
    <row r="25" spans="1:5" s="1" customFormat="1" ht="27" customHeight="1">
      <c r="A25" s="97" t="s">
        <v>133</v>
      </c>
      <c r="B25" s="97" t="s">
        <v>134</v>
      </c>
      <c r="C25" s="99">
        <v>3</v>
      </c>
      <c r="D25" s="99">
        <v>3</v>
      </c>
      <c r="E25" s="99"/>
    </row>
    <row r="26" spans="1:5" s="1" customFormat="1" ht="27" customHeight="1">
      <c r="A26" s="97" t="s">
        <v>135</v>
      </c>
      <c r="B26" s="97" t="s">
        <v>136</v>
      </c>
      <c r="C26" s="99">
        <v>0.24</v>
      </c>
      <c r="D26" s="99">
        <v>0.24</v>
      </c>
      <c r="E26" s="99"/>
    </row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ageMargins left="0.74803149606299213" right="0.74803149606299213" top="0.98425196850393704" bottom="0.98425196850393704" header="0.51181102362204722" footer="0.51181102362204722"/>
  <pageSetup scale="7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workbookViewId="0">
      <selection activeCell="O30" sqref="O30"/>
    </sheetView>
  </sheetViews>
  <sheetFormatPr defaultRowHeight="12.75" customHeight="1"/>
  <cols>
    <col min="1" max="1" width="17.85546875" style="1" customWidth="1"/>
    <col min="2" max="2" width="38.7109375" style="1" customWidth="1"/>
    <col min="3" max="3" width="17.28515625" style="1" customWidth="1"/>
    <col min="4" max="7" width="20.28515625" style="1" customWidth="1"/>
    <col min="8" max="8" width="9.140625" style="1" customWidth="1"/>
  </cols>
  <sheetData>
    <row r="1" spans="1:7" s="1" customFormat="1" ht="15.75">
      <c r="E1" s="102"/>
      <c r="G1" s="103"/>
    </row>
    <row r="2" spans="1:7" s="1" customFormat="1" ht="30" customHeight="1">
      <c r="A2" s="175" t="s">
        <v>137</v>
      </c>
      <c r="B2" s="175"/>
      <c r="C2" s="175"/>
      <c r="D2" s="175"/>
      <c r="E2" s="175"/>
      <c r="F2" s="175"/>
      <c r="G2" s="175"/>
    </row>
    <row r="3" spans="1:7" s="1" customFormat="1" ht="18" customHeight="1">
      <c r="A3" s="104" t="s">
        <v>77</v>
      </c>
      <c r="B3" s="105"/>
      <c r="C3" s="105"/>
      <c r="D3" s="105"/>
      <c r="E3" s="106"/>
      <c r="F3" s="106"/>
      <c r="G3" s="107" t="s">
        <v>2</v>
      </c>
    </row>
    <row r="4" spans="1:7" s="1" customFormat="1" ht="31.5" customHeight="1">
      <c r="A4" s="176" t="s">
        <v>138</v>
      </c>
      <c r="B4" s="176" t="s">
        <v>139</v>
      </c>
      <c r="C4" s="176" t="s">
        <v>29</v>
      </c>
      <c r="D4" s="177" t="s">
        <v>140</v>
      </c>
      <c r="E4" s="177" t="s">
        <v>141</v>
      </c>
      <c r="F4" s="177" t="s">
        <v>142</v>
      </c>
      <c r="G4" s="177" t="s">
        <v>143</v>
      </c>
    </row>
    <row r="5" spans="1:7" s="1" customFormat="1" ht="18" customHeight="1">
      <c r="A5" s="176"/>
      <c r="B5" s="176"/>
      <c r="C5" s="176"/>
      <c r="D5" s="177"/>
      <c r="E5" s="177"/>
      <c r="F5" s="177"/>
      <c r="G5" s="177"/>
    </row>
    <row r="6" spans="1:7" s="1" customFormat="1" ht="21.75" customHeight="1">
      <c r="A6" s="108" t="s">
        <v>43</v>
      </c>
      <c r="B6" s="108" t="s">
        <v>43</v>
      </c>
      <c r="C6" s="109">
        <v>1</v>
      </c>
      <c r="D6" s="109">
        <v>2</v>
      </c>
      <c r="E6" s="109">
        <v>3</v>
      </c>
      <c r="F6" s="109">
        <v>4</v>
      </c>
      <c r="G6" s="110">
        <v>5</v>
      </c>
    </row>
    <row r="7" spans="1:7" s="1" customFormat="1" ht="21.75" customHeight="1">
      <c r="A7" s="108"/>
      <c r="B7" s="150" t="s">
        <v>156</v>
      </c>
      <c r="C7" s="149">
        <v>1.25</v>
      </c>
      <c r="D7" s="109"/>
      <c r="E7" s="149">
        <v>1.25</v>
      </c>
      <c r="F7" s="109"/>
      <c r="G7" s="110"/>
    </row>
    <row r="8" spans="1:7" s="1" customFormat="1" ht="27.75" customHeight="1">
      <c r="A8" s="151" t="s">
        <v>154</v>
      </c>
      <c r="B8" s="151" t="s">
        <v>155</v>
      </c>
      <c r="C8" s="149">
        <v>1.25</v>
      </c>
      <c r="D8" s="149"/>
      <c r="E8" s="152">
        <v>1.25</v>
      </c>
      <c r="F8" s="111"/>
      <c r="G8" s="111"/>
    </row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175" type="noConversion"/>
  <pageMargins left="0.74803149606299213" right="0.74803149606299213" top="0.98425196850393704" bottom="0.98425196850393704" header="0.51181102362204722" footer="0.51181102362204722"/>
  <pageSetup scale="7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>
      <selection activeCell="C15" sqref="C15"/>
    </sheetView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12"/>
      <c r="B1" s="112"/>
      <c r="C1" s="112"/>
      <c r="D1" s="178" t="s">
        <v>144</v>
      </c>
      <c r="E1" s="179"/>
      <c r="F1" s="112"/>
      <c r="G1" s="112"/>
    </row>
    <row r="2" spans="1:8" s="1" customFormat="1" ht="29.25" customHeight="1">
      <c r="A2" s="180" t="s">
        <v>145</v>
      </c>
      <c r="B2" s="180"/>
      <c r="C2" s="180"/>
      <c r="D2" s="180"/>
      <c r="E2" s="180"/>
      <c r="F2" s="113"/>
      <c r="G2" s="113"/>
    </row>
    <row r="3" spans="1:8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8" s="1" customFormat="1" ht="24.75" customHeight="1">
      <c r="A4" s="181" t="s">
        <v>78</v>
      </c>
      <c r="B4" s="181"/>
      <c r="C4" s="181" t="s">
        <v>93</v>
      </c>
      <c r="D4" s="181"/>
      <c r="E4" s="181"/>
      <c r="F4" s="112"/>
      <c r="G4" s="112"/>
    </row>
    <row r="5" spans="1:8" s="1" customFormat="1" ht="21" customHeight="1">
      <c r="A5" s="117" t="s">
        <v>81</v>
      </c>
      <c r="B5" s="117" t="s">
        <v>82</v>
      </c>
      <c r="C5" s="117" t="s">
        <v>29</v>
      </c>
      <c r="D5" s="117" t="s">
        <v>79</v>
      </c>
      <c r="E5" s="117" t="s">
        <v>80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8" s="1" customFormat="1" ht="27" customHeight="1">
      <c r="A7" s="120"/>
      <c r="B7" s="120"/>
      <c r="C7" s="121"/>
      <c r="D7" s="121"/>
      <c r="E7" s="121"/>
      <c r="F7" s="118"/>
      <c r="G7" s="11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75" type="noConversion"/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workbookViewId="0">
      <selection activeCell="C1" sqref="C1:E1"/>
    </sheetView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22"/>
      <c r="B1" s="122"/>
      <c r="C1" s="182" t="s">
        <v>146</v>
      </c>
      <c r="D1" s="182"/>
      <c r="E1" s="182"/>
      <c r="F1" s="122"/>
      <c r="G1" s="122"/>
    </row>
    <row r="2" spans="1:8" s="1" customFormat="1" ht="29.25" customHeight="1">
      <c r="A2" s="183" t="s">
        <v>147</v>
      </c>
      <c r="B2" s="183"/>
      <c r="C2" s="183"/>
      <c r="D2" s="183"/>
      <c r="E2" s="183"/>
      <c r="F2" s="123"/>
      <c r="G2" s="123"/>
    </row>
    <row r="3" spans="1:8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8" s="1" customFormat="1" ht="25.5" customHeight="1">
      <c r="A4" s="184" t="s">
        <v>78</v>
      </c>
      <c r="B4" s="184"/>
      <c r="C4" s="184" t="s">
        <v>93</v>
      </c>
      <c r="D4" s="184"/>
      <c r="E4" s="184"/>
      <c r="F4" s="122"/>
      <c r="G4" s="122"/>
    </row>
    <row r="5" spans="1:8" s="1" customFormat="1" ht="28.5" customHeight="1">
      <c r="A5" s="127" t="s">
        <v>81</v>
      </c>
      <c r="B5" s="127" t="s">
        <v>82</v>
      </c>
      <c r="C5" s="127" t="s">
        <v>29</v>
      </c>
      <c r="D5" s="127" t="s">
        <v>79</v>
      </c>
      <c r="E5" s="127" t="s">
        <v>80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8" s="1" customFormat="1" ht="27" customHeight="1">
      <c r="A7" s="131"/>
      <c r="B7" s="131"/>
      <c r="C7" s="132"/>
      <c r="D7" s="132"/>
      <c r="E7" s="132"/>
      <c r="F7" s="129"/>
      <c r="G7" s="12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75" type="noConversion"/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2023-03-15T01:19:03Z</cp:lastPrinted>
  <dcterms:created xsi:type="dcterms:W3CDTF">2023-03-15T01:15:45Z</dcterms:created>
  <dcterms:modified xsi:type="dcterms:W3CDTF">2023-03-22T07:34:11Z</dcterms:modified>
</cp:coreProperties>
</file>