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90" firstSheet="5" activeTab="10"/>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三公表" sheetId="7" r:id="rId7"/>
    <sheet name="政府性基金" sheetId="8" r:id="rId8"/>
    <sheet name="国有资本经营" sheetId="9" r:id="rId9"/>
    <sheet name="单位整体支出绩效目标表" sheetId="10" r:id="rId10"/>
    <sheet name="项目绩效目标表-1" sheetId="11" r:id="rId11"/>
    <sheet name="项目绩效目标表-2" sheetId="12" r:id="rId12"/>
  </sheets>
  <externalReferences>
    <externalReference r:id="rId15"/>
  </externalReferences>
  <definedNames>
    <definedName name="_xlnm.Print_Area" localSheetId="0">'收支预算总表'!$A$1:$D$32</definedName>
  </definedNames>
  <calcPr fullCalcOnLoad="1"/>
</workbook>
</file>

<file path=xl/sharedStrings.xml><?xml version="1.0" encoding="utf-8"?>
<sst xmlns="http://schemas.openxmlformats.org/spreadsheetml/2006/main" count="472" uniqueCount="275">
  <si>
    <t>收支预算总表</t>
  </si>
  <si>
    <t>填报单位:[128002]万载县老干部活动中心</t>
  </si>
  <si>
    <t>单位：万元</t>
  </si>
  <si>
    <t>收      入</t>
  </si>
  <si>
    <t>支出</t>
  </si>
  <si>
    <t>项目</t>
  </si>
  <si>
    <t>预算数</t>
  </si>
  <si>
    <t>项目(按支出功能科目类级)</t>
  </si>
  <si>
    <t>一、财政拨款收入</t>
  </si>
  <si>
    <t xml:space="preserve">    （一）一般公共预算收入</t>
  </si>
  <si>
    <t xml:space="preserve">    （二）政府性基金预算收入</t>
  </si>
  <si>
    <t xml:space="preserve">    （三）国有资本经营预算收入</t>
  </si>
  <si>
    <t>二、教育收费资金收入</t>
  </si>
  <si>
    <t>三、事业收入</t>
  </si>
  <si>
    <t>住房公积金</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</si>
  <si>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</si>
  <si>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</si>
  <si>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</si>
  <si>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</si>
  <si>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</si>
  <si>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</si>
  <si>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</si>
  <si>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</si>
  <si>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</si>
  <si>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</si>
  <si>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</si>
  <si>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</si>
  <si>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[128002]万载县老干部活动中心</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</si>
  <si>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</si>
  <si>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</si>
  <si>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</si>
  <si>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</si>
  <si>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</si>
  <si>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</si>
  <si>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</si>
  <si>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</si>
  <si>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</si>
  <si>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</si>
  <si>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</si>
  <si>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</si>
  <si>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</si>
  <si>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</si>
  <si>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</si>
  <si>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</si>
  <si>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</si>
  <si>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</si>
  <si>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一般公共服务支出</t>
  </si>
  <si>
    <t>　36</t>
  </si>
  <si>
    <t>　其他共产党事务支出</t>
  </si>
  <si>
    <t>　　2013603</t>
  </si>
  <si>
    <t>　　机关服务</t>
  </si>
  <si>
    <t>207</t>
  </si>
  <si>
    <t>文化旅游体育与传媒支出</t>
  </si>
  <si>
    <t>　99</t>
  </si>
  <si>
    <t>　其他文化旅游体育与传媒支出</t>
  </si>
  <si>
    <t>　　2079999</t>
  </si>
  <si>
    <t>　　其他文化旅游体育与传媒支出</t>
  </si>
  <si>
    <t>208</t>
  </si>
  <si>
    <t>社会保障和就业支出</t>
  </si>
  <si>
    <t>　05</t>
  </si>
  <si>
    <t>　行政事业单位养老支出</t>
  </si>
  <si>
    <t>　　2080502</t>
  </si>
  <si>
    <t>　　事业单位离退休</t>
  </si>
  <si>
    <t>　　2080505</t>
  </si>
  <si>
    <t>　　机关事业单位基本养老保险缴费支出</t>
  </si>
  <si>
    <t>　其他社会保障和就业支出</t>
  </si>
  <si>
    <t>　　2089999</t>
  </si>
  <si>
    <t>　　其他社会保障和就业支出</t>
  </si>
  <si>
    <t>210</t>
  </si>
  <si>
    <t>卫生健康支出</t>
  </si>
  <si>
    <t>　11</t>
  </si>
  <si>
    <t>　行政事业单位医疗</t>
  </si>
  <si>
    <t>　　2101102</t>
  </si>
  <si>
    <t>　　事业单位医疗</t>
  </si>
  <si>
    <t>221</t>
  </si>
  <si>
    <t>住房保障支出</t>
  </si>
  <si>
    <t>　02</t>
  </si>
  <si>
    <t>　住房改革支出</t>
  </si>
  <si>
    <t>　　2210201</t>
  </si>
  <si>
    <t>　　住房公积金</t>
  </si>
  <si>
    <t>单位支出总表</t>
  </si>
  <si>
    <t>填报单位[128002]万载县老干部活动中心</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</si>
  <si>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</si>
  <si>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</si>
  <si>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</si>
  <si>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</si>
  <si>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</si>
  <si>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</si>
  <si>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</si>
  <si>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</si>
  <si>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</si>
  <si>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</si>
  <si>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</si>
  <si>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</si>
  <si>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</si>
  <si>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</si>
  <si>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</si>
  <si>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</si>
  <si>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</si>
  <si>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</si>
  <si>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</si>
  <si>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2022年预算数</t>
  </si>
  <si>
    <t>一般公共预算基本支出表</t>
  </si>
  <si>
    <t>支出经济分类科目</t>
  </si>
  <si>
    <t>2022年基本支出</t>
  </si>
  <si>
    <t>人员经费</t>
  </si>
  <si>
    <t>公用经费</t>
  </si>
  <si>
    <t>301</t>
  </si>
  <si>
    <t>工资福利支出</t>
  </si>
  <si>
    <t>　30101</t>
  </si>
  <si>
    <t>　基本工资</t>
  </si>
  <si>
    <t>　30102</t>
  </si>
  <si>
    <t>　津贴补贴</t>
  </si>
  <si>
    <t>　30103</t>
  </si>
  <si>
    <t>　奖金</t>
  </si>
  <si>
    <t>　30108</t>
  </si>
  <si>
    <t>　机关事业单位基本养老保险缴费</t>
  </si>
  <si>
    <t>　30110</t>
  </si>
  <si>
    <t>　职工基本医疗保险缴费</t>
  </si>
  <si>
    <t>　30112</t>
  </si>
  <si>
    <t>　其他社会保障缴费</t>
  </si>
  <si>
    <t>　30113</t>
  </si>
  <si>
    <t>　住房公积金</t>
  </si>
  <si>
    <t>　30114</t>
  </si>
  <si>
    <t>　医疗费</t>
  </si>
  <si>
    <t>　30199</t>
  </si>
  <si>
    <t>　其他工资福利支出</t>
  </si>
  <si>
    <t>302</t>
  </si>
  <si>
    <t>商品和服务支出</t>
  </si>
  <si>
    <t>　30201</t>
  </si>
  <si>
    <t>　办公费</t>
  </si>
  <si>
    <t>　30202</t>
  </si>
  <si>
    <t>　印刷费</t>
  </si>
  <si>
    <t>　30217</t>
  </si>
  <si>
    <t>　公务接待费</t>
  </si>
  <si>
    <t>　30299</t>
  </si>
  <si>
    <t>　其他商品和服务支出</t>
  </si>
  <si>
    <t>303</t>
  </si>
  <si>
    <t>对个人和家庭的补助</t>
  </si>
  <si>
    <t>　30399</t>
  </si>
  <si>
    <t>　其他对个人和家庭的补助</t>
  </si>
  <si>
    <t>一般公共预算“三公”经费支出表</t>
  </si>
  <si>
    <t>部门编码</t>
  </si>
  <si>
    <t>部门名称</t>
  </si>
  <si>
    <t>因公出国(境)费</t>
  </si>
  <si>
    <t>公务接待费</t>
  </si>
  <si>
    <t>公务用车运行维护费</t>
  </si>
  <si>
    <t>公务用车购置</t>
  </si>
  <si>
    <t>128</t>
  </si>
  <si>
    <t>中共万载县委老干部局</t>
  </si>
  <si>
    <t>注：若为空表，则为该部门（单位）无政府性基金收支</t>
  </si>
  <si>
    <t>政府性基金预算支出表</t>
  </si>
  <si>
    <t>注：若为空表，则为该部门（单位）无国有资本经营预算收支</t>
  </si>
  <si>
    <t>国有资本经营预算支出表</t>
  </si>
  <si>
    <t>部门公开表9</t>
  </si>
  <si>
    <t>万载县老干部活动中心2022年单位整体支出绩效目标表</t>
  </si>
  <si>
    <t>万载县老干部活动中心</t>
  </si>
  <si>
    <t>联系人</t>
  </si>
  <si>
    <t>钱川</t>
  </si>
  <si>
    <t>联系电话</t>
  </si>
  <si>
    <t>部门基本信息</t>
  </si>
  <si>
    <t>部门所属领域</t>
  </si>
  <si>
    <t>中央组织部</t>
  </si>
  <si>
    <t>直属单位包括</t>
  </si>
  <si>
    <t>万载县老干部活动中心、关心下一代工作委员会</t>
  </si>
  <si>
    <t>内设职能部门</t>
  </si>
  <si>
    <t>办公室、人秘股、财务股、关工委办公室</t>
  </si>
  <si>
    <t>编制控制数</t>
  </si>
  <si>
    <t>在职人员总数</t>
  </si>
  <si>
    <t>其中：行政编制人数</t>
  </si>
  <si>
    <t>事业编制人数</t>
  </si>
  <si>
    <t>编外人数</t>
  </si>
  <si>
    <t>当年预算情况（万元）</t>
  </si>
  <si>
    <t>收入预算合计</t>
  </si>
  <si>
    <t>其中：上级财政拨款</t>
  </si>
  <si>
    <t/>
  </si>
  <si>
    <t>本级财政安排</t>
  </si>
  <si>
    <t>其他资金</t>
  </si>
  <si>
    <t>支出预算合计</t>
  </si>
  <si>
    <t>其中：人员经费</t>
  </si>
  <si>
    <t>项目经费</t>
  </si>
  <si>
    <t>年度绩效指标</t>
  </si>
  <si>
    <t>一级指标</t>
  </si>
  <si>
    <t>二级指标</t>
  </si>
  <si>
    <t>三级指标</t>
  </si>
  <si>
    <t>目标值</t>
  </si>
  <si>
    <t>产出指标</t>
  </si>
  <si>
    <t>数量指标</t>
  </si>
  <si>
    <t>指导协助县直单位组织老干部学习党政策宣传工作</t>
  </si>
  <si>
    <t>3次</t>
  </si>
  <si>
    <t>加强和改进离退休干部党支部建设次数</t>
  </si>
  <si>
    <t>提供优质活动场所免费开放时间</t>
  </si>
  <si>
    <t>全年开放节假日除外</t>
  </si>
  <si>
    <t>质量指标</t>
  </si>
  <si>
    <t>工作开展合格率</t>
  </si>
  <si>
    <t>≥90%</t>
  </si>
  <si>
    <t>时效指标</t>
  </si>
  <si>
    <t>各项工作及时程度和效率达标率</t>
  </si>
  <si>
    <t>老年综合大楼老干部活动场所全年开放使用情况</t>
  </si>
  <si>
    <t>除节假日期免费开放</t>
  </si>
  <si>
    <t>成本指标</t>
  </si>
  <si>
    <t>支出符合预算安排支出情况</t>
  </si>
  <si>
    <t>&gt;=90%</t>
  </si>
  <si>
    <t>社会效益指标</t>
  </si>
  <si>
    <t>增加全县老干支部建设，对离退休老干部待遇落实及促进老年生活老有所乐的社会效益</t>
  </si>
  <si>
    <t>有效提升</t>
  </si>
  <si>
    <t>生态效益指标</t>
  </si>
  <si>
    <t>大楼卫生及绿化程度情况达标率</t>
  </si>
  <si>
    <t>可持续影响指标</t>
  </si>
  <si>
    <t>保障离退休人员政治生活待遇落实影响力</t>
  </si>
  <si>
    <t>满意度指标</t>
  </si>
  <si>
    <t xml:space="preserve">满意度指标 </t>
  </si>
  <si>
    <t>服务对象对老干部活动中心工作开展的满意度</t>
  </si>
  <si>
    <t>项目绩效目标表</t>
  </si>
  <si>
    <t>(2022年度)</t>
  </si>
  <si>
    <t>项目名称</t>
  </si>
  <si>
    <t>老干部活动中心老年综合大楼物业运行费</t>
  </si>
  <si>
    <t>主管部门</t>
  </si>
  <si>
    <t>实施单位</t>
  </si>
  <si>
    <t>项目属性</t>
  </si>
  <si>
    <t>当年项目</t>
  </si>
  <si>
    <t>项目日期范围</t>
  </si>
  <si>
    <t>2022-01-01</t>
  </si>
  <si>
    <t>2022-12-31</t>
  </si>
  <si>
    <t>项目资金
（万元）</t>
  </si>
  <si>
    <t xml:space="preserve"> 年度资金总额</t>
  </si>
  <si>
    <t>其中：财政拨款</t>
  </si>
  <si>
    <t>年度绩效目标</t>
  </si>
  <si>
    <t>万载县老年综合大楼于2015年10月21日正式投入使用。经县万府办抄字（2016）151号批复，老年综合大楼运行经费68万元。此项工作经费用于管理老年综合大楼各项开支及保障老干部活动场所的正常运营。</t>
  </si>
  <si>
    <t>指标值</t>
  </si>
  <si>
    <t>数量</t>
  </si>
  <si>
    <t>老年综合工作大楼运营管理支出工作</t>
  </si>
  <si>
    <t>保障单位大楼正常工作开展</t>
  </si>
  <si>
    <t>老年综合大楼工作场所维护保养面积</t>
  </si>
  <si>
    <t>2000</t>
  </si>
  <si>
    <t>质量</t>
  </si>
  <si>
    <t>综合大楼老干部活动场所开放率</t>
  </si>
  <si>
    <t>&lt;=100%</t>
  </si>
  <si>
    <t>综合大楼老干部活动场所活动设备使用达标率</t>
  </si>
  <si>
    <t>时效</t>
  </si>
  <si>
    <t>综合大楼老干部活动场所开放使用及时率</t>
  </si>
  <si>
    <t>成本</t>
  </si>
  <si>
    <t>老年综合大楼运营支出符合预算安排支出情况</t>
  </si>
  <si>
    <t>&lt;=61.2万元</t>
  </si>
  <si>
    <t>效益指标</t>
  </si>
  <si>
    <t>社会效益</t>
  </si>
  <si>
    <t>活动场地为老干部提供活动促进老年生活老有所乐提升满意度</t>
  </si>
  <si>
    <t>生态效益</t>
  </si>
  <si>
    <t>可持续影响</t>
  </si>
  <si>
    <t>继续提升离退休人员对活动场所开展服务及活动工作的满意情况</t>
  </si>
  <si>
    <t>满意度</t>
  </si>
  <si>
    <t>对活动学习场所的服务及运行开展调查评论离退休人员对服务场所的满意提升情况</t>
  </si>
  <si>
    <t>明显提高</t>
  </si>
  <si>
    <t>关心下一代工作委员会工作经费</t>
  </si>
  <si>
    <t>23</t>
  </si>
  <si>
    <t>抓好主题教育，培育和践行社会主义核心价值观；注重实践教育，创新实施“三旗飘飘”公益行动；办好家长学校，发挥五老在家庭教育中的优势；抓好法治教育，积极预防和减少青少年违法犯罪；开展帮扶帮教工作，“一元捐爱心助学”活动，实施好“五个一百”帮扶帮教工程等。</t>
  </si>
  <si>
    <t>开展贫困学生情况调查（次）</t>
  </si>
  <si>
    <t>&gt;=10次</t>
  </si>
  <si>
    <t>开展一元捐助学活动（次）</t>
  </si>
  <si>
    <t>&gt;=20次</t>
  </si>
  <si>
    <t>动员社会力量捐资助学（次）</t>
  </si>
  <si>
    <t>&lt;=3次</t>
  </si>
  <si>
    <t>开展青少年心理健康教育活动（次）</t>
  </si>
  <si>
    <t>开展关工委干部及报告员培训（次）</t>
  </si>
  <si>
    <t>关心下一代宣传工作及创建基层五好关工委活动（次）</t>
  </si>
  <si>
    <t>&lt;=6次</t>
  </si>
  <si>
    <t>年度工作会议（次）</t>
  </si>
  <si>
    <t>&lt;=2次</t>
  </si>
  <si>
    <t>工作开展落实率（%）</t>
  </si>
  <si>
    <t>工作开展效率及时率（%）</t>
  </si>
  <si>
    <t>财政安排经费支出使用支出资金</t>
  </si>
  <si>
    <t>&lt;=23万元</t>
  </si>
  <si>
    <t>工作开展对青少年失学减少、道德素质的影响提高度（%）</t>
  </si>
  <si>
    <t>工作开展促进社会关注青少年综合素质提高影响（%）</t>
  </si>
  <si>
    <t>开展调查评论社会满意度（%）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</si>
</sst>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Red]#,##0.0"/>
    <numFmt numFmtId="181" formatCode="0.0000;[Red]0.0000"/>
    <numFmt numFmtId="182" formatCode="0.00;[Red]0.00"/>
    <numFmt numFmtId="183" formatCode="#,##0.0000"/>
  </numFmts>
  <fonts count="56">
    <font>
      <sz val="10"/>
      <name val="Arial"/>
      <family val="2"/>
    </font>
    <font>
      <sz val="11"/>
      <name val="宋体"/>
      <family val="0"/>
    </font>
    <font>
      <sz val="11"/>
      <color indexed="8"/>
      <name val="宋体"/>
      <family val="0"/>
    </font>
    <font>
      <b/>
      <sz val="18"/>
      <name val="宋体"/>
      <family val="0"/>
    </font>
    <font>
      <sz val="12"/>
      <name val="宋体"/>
      <family val="0"/>
    </font>
    <font>
      <sz val="12"/>
      <color indexed="8"/>
      <name val="宋体"/>
      <family val="0"/>
    </font>
    <font>
      <b/>
      <sz val="18"/>
      <color indexed="8"/>
      <name val="宋体"/>
      <family val="0"/>
    </font>
    <font>
      <b/>
      <sz val="11"/>
      <name val="宋体"/>
      <family val="0"/>
    </font>
    <font>
      <b/>
      <sz val="11"/>
      <color indexed="8"/>
      <name val="宋体"/>
      <family val="0"/>
    </font>
    <font>
      <sz val="10.5"/>
      <name val="宋体"/>
      <family val="0"/>
    </font>
    <font>
      <sz val="11"/>
      <color indexed="8"/>
      <name val="Calibri"/>
      <family val="2"/>
    </font>
    <font>
      <sz val="10"/>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sz val="10"/>
      <color indexed="8"/>
      <name val="Calibri"/>
      <family val="2"/>
    </font>
    <font>
      <b/>
      <sz val="16"/>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7" fontId="0" fillId="0" borderId="0" applyFont="0" applyFill="0" applyBorder="0" applyAlignment="0" applyProtection="0"/>
    <xf numFmtId="179"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1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4" fillId="0" borderId="0">
      <alignment/>
      <protection/>
    </xf>
  </cellStyleXfs>
  <cellXfs count="145">
    <xf numFmtId="0" fontId="0" fillId="0" borderId="0" xfId="0" applyAlignment="1">
      <alignment/>
    </xf>
    <xf numFmtId="0" fontId="35" fillId="0" borderId="0" xfId="0" applyFont="1" applyFill="1" applyBorder="1" applyAlignment="1">
      <alignment/>
    </xf>
    <xf numFmtId="0" fontId="3" fillId="0" borderId="9" xfId="63" applyFont="1" applyFill="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54" fillId="0" borderId="9" xfId="0" applyFont="1" applyFill="1" applyBorder="1" applyAlignment="1">
      <alignment vertical="center" wrapText="1"/>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54" fillId="0" borderId="1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3" fillId="0" borderId="9" xfId="63" applyFont="1" applyBorder="1" applyAlignment="1">
      <alignment horizontal="center" vertical="center" wrapText="1"/>
      <protection/>
    </xf>
    <xf numFmtId="0" fontId="4" fillId="0" borderId="9" xfId="63" applyFont="1" applyBorder="1" applyAlignment="1">
      <alignment horizontal="center" vertical="center" wrapText="1"/>
      <protection/>
    </xf>
    <xf numFmtId="0" fontId="4" fillId="0" borderId="9" xfId="63"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1"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2" fillId="0" borderId="0" xfId="0" applyFont="1" applyAlignment="1">
      <alignment/>
    </xf>
    <xf numFmtId="0" fontId="5" fillId="0" borderId="0" xfId="0" applyNumberFormat="1" applyFont="1" applyFill="1" applyBorder="1" applyAlignment="1">
      <alignment horizontal="left" vertical="center"/>
    </xf>
    <xf numFmtId="0" fontId="6" fillId="0" borderId="1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2" fillId="0" borderId="9" xfId="0" applyFont="1" applyBorder="1" applyAlignment="1">
      <alignment horizontal="center" vertical="center"/>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9"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2" fillId="0" borderId="0" xfId="0" applyFont="1" applyBorder="1" applyAlignment="1">
      <alignment vertical="center" wrapText="1"/>
    </xf>
    <xf numFmtId="0" fontId="9" fillId="0" borderId="9" xfId="0" applyFont="1" applyFill="1" applyBorder="1" applyAlignment="1">
      <alignment horizontal="center" vertical="center" wrapText="1"/>
    </xf>
    <xf numFmtId="0" fontId="10" fillId="0" borderId="0" xfId="0" applyFont="1" applyBorder="1" applyAlignment="1" applyProtection="1">
      <alignment/>
      <protection/>
    </xf>
    <xf numFmtId="0" fontId="11" fillId="0" borderId="0" xfId="0" applyFont="1" applyBorder="1" applyAlignment="1" applyProtection="1">
      <alignment/>
      <protection/>
    </xf>
    <xf numFmtId="0" fontId="5" fillId="0" borderId="0" xfId="0" applyFont="1" applyBorder="1" applyAlignment="1" applyProtection="1">
      <alignment horizontal="right"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protection/>
    </xf>
    <xf numFmtId="0" fontId="5" fillId="0" borderId="0" xfId="0" applyFont="1" applyBorder="1" applyAlignment="1" applyProtection="1">
      <alignment vertical="center"/>
      <protection/>
    </xf>
    <xf numFmtId="0" fontId="5" fillId="0" borderId="0" xfId="0" applyFont="1" applyBorder="1" applyAlignment="1" applyProtection="1">
      <alignment/>
      <protection/>
    </xf>
    <xf numFmtId="0" fontId="5" fillId="0" borderId="22" xfId="0" applyFont="1" applyBorder="1" applyAlignment="1" applyProtection="1">
      <alignment horizontal="center" vertical="center"/>
      <protection/>
    </xf>
    <xf numFmtId="0" fontId="13" fillId="0" borderId="0" xfId="0" applyFont="1" applyBorder="1" applyAlignment="1" applyProtection="1">
      <alignment/>
      <protection/>
    </xf>
    <xf numFmtId="0" fontId="5" fillId="0" borderId="22" xfId="0" applyFont="1" applyBorder="1" applyAlignment="1" applyProtection="1">
      <alignment vertical="center"/>
      <protection/>
    </xf>
    <xf numFmtId="4" fontId="5" fillId="0" borderId="22" xfId="0" applyNumberFormat="1" applyFont="1" applyBorder="1" applyAlignment="1" applyProtection="1">
      <alignment vertical="center"/>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right"/>
      <protection/>
    </xf>
    <xf numFmtId="0" fontId="14" fillId="0" borderId="0" xfId="0" applyFont="1" applyBorder="1" applyAlignment="1" applyProtection="1">
      <alignment/>
      <protection/>
    </xf>
    <xf numFmtId="0" fontId="5" fillId="0" borderId="22" xfId="0" applyFont="1" applyBorder="1" applyAlignment="1" applyProtection="1">
      <alignment horizontal="center" vertical="center" wrapText="1"/>
      <protection/>
    </xf>
    <xf numFmtId="49" fontId="5" fillId="0" borderId="23" xfId="0" applyNumberFormat="1" applyFont="1" applyBorder="1" applyAlignment="1" applyProtection="1">
      <alignment horizontal="center" vertical="center" wrapText="1"/>
      <protection/>
    </xf>
    <xf numFmtId="37" fontId="5" fillId="0" borderId="23" xfId="0" applyNumberFormat="1" applyFont="1" applyBorder="1" applyAlignment="1" applyProtection="1">
      <alignment horizontal="center" vertical="center" wrapText="1"/>
      <protection/>
    </xf>
    <xf numFmtId="37" fontId="5" fillId="0" borderId="24" xfId="0" applyNumberFormat="1" applyFont="1" applyBorder="1" applyAlignment="1" applyProtection="1">
      <alignment horizontal="center" vertical="center" wrapText="1"/>
      <protection/>
    </xf>
    <xf numFmtId="49" fontId="5" fillId="0" borderId="25" xfId="0" applyNumberFormat="1"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5" fillId="0" borderId="0" xfId="0" applyFont="1" applyBorder="1" applyAlignment="1" applyProtection="1">
      <alignment horizontal="left" vertical="center"/>
      <protection/>
    </xf>
    <xf numFmtId="0" fontId="5" fillId="0" borderId="25" xfId="0" applyFont="1" applyBorder="1" applyAlignment="1" applyProtection="1">
      <alignment horizontal="center" vertical="center"/>
      <protection/>
    </xf>
    <xf numFmtId="0" fontId="5" fillId="0" borderId="26"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0" borderId="27" xfId="0" applyFont="1" applyBorder="1" applyAlignment="1" applyProtection="1">
      <alignment horizontal="center" vertical="center"/>
      <protection/>
    </xf>
    <xf numFmtId="4" fontId="11" fillId="0" borderId="0" xfId="0" applyNumberFormat="1" applyFont="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Alignment="1">
      <alignment/>
    </xf>
    <xf numFmtId="0" fontId="11" fillId="0" borderId="0" xfId="0" applyFont="1" applyFill="1" applyBorder="1" applyAlignment="1" applyProtection="1">
      <alignment/>
      <protection/>
    </xf>
    <xf numFmtId="180" fontId="11" fillId="0" borderId="0" xfId="0" applyNumberFormat="1" applyFont="1" applyFill="1" applyBorder="1" applyAlignment="1" applyProtection="1">
      <alignment/>
      <protection/>
    </xf>
    <xf numFmtId="0" fontId="11" fillId="0" borderId="0" xfId="0" applyFont="1" applyFill="1" applyBorder="1" applyAlignment="1" applyProtection="1">
      <alignment horizontal="right" vertical="center"/>
      <protection/>
    </xf>
    <xf numFmtId="0" fontId="5" fillId="0" borderId="0" xfId="0" applyFont="1" applyFill="1" applyBorder="1" applyAlignment="1" applyProtection="1">
      <alignment/>
      <protection/>
    </xf>
    <xf numFmtId="0" fontId="15" fillId="0" borderId="0" xfId="0" applyFont="1" applyFill="1" applyBorder="1" applyAlignment="1" applyProtection="1">
      <alignment horizontal="center" vertical="center"/>
      <protection/>
    </xf>
    <xf numFmtId="180" fontId="1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180"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right"/>
      <protection/>
    </xf>
    <xf numFmtId="0" fontId="5" fillId="0" borderId="22" xfId="0" applyFont="1" applyFill="1" applyBorder="1" applyAlignment="1" applyProtection="1">
      <alignment horizontal="center" vertical="center"/>
      <protection/>
    </xf>
    <xf numFmtId="180" fontId="5" fillId="0" borderId="22" xfId="0" applyNumberFormat="1"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22" xfId="0" applyFont="1" applyFill="1" applyBorder="1" applyAlignment="1" applyProtection="1">
      <alignment/>
      <protection/>
    </xf>
    <xf numFmtId="181" fontId="5" fillId="0" borderId="22" xfId="0" applyNumberFormat="1" applyFont="1" applyFill="1" applyBorder="1" applyAlignment="1" applyProtection="1">
      <alignment horizontal="left" vertical="center"/>
      <protection/>
    </xf>
    <xf numFmtId="182" fontId="5" fillId="0" borderId="22" xfId="0" applyNumberFormat="1" applyFont="1" applyFill="1" applyBorder="1" applyAlignment="1" applyProtection="1">
      <alignment vertical="center"/>
      <protection/>
    </xf>
    <xf numFmtId="182" fontId="5" fillId="0" borderId="22" xfId="0" applyNumberFormat="1" applyFont="1" applyFill="1" applyBorder="1" applyAlignment="1" applyProtection="1">
      <alignment horizontal="right" vertical="center"/>
      <protection/>
    </xf>
    <xf numFmtId="181" fontId="5" fillId="0" borderId="22" xfId="0" applyNumberFormat="1" applyFont="1" applyFill="1" applyBorder="1" applyAlignment="1" applyProtection="1">
      <alignment horizontal="right" vertical="center"/>
      <protection/>
    </xf>
    <xf numFmtId="181" fontId="5" fillId="0" borderId="22" xfId="0" applyNumberFormat="1" applyFont="1" applyFill="1" applyBorder="1" applyAlignment="1" applyProtection="1">
      <alignment/>
      <protection/>
    </xf>
    <xf numFmtId="182" fontId="5" fillId="0" borderId="22" xfId="0" applyNumberFormat="1" applyFont="1" applyFill="1" applyBorder="1" applyAlignment="1" applyProtection="1">
      <alignment horizontal="right" vertical="center" wrapText="1"/>
      <protection/>
    </xf>
    <xf numFmtId="181" fontId="5" fillId="0" borderId="22" xfId="0" applyNumberFormat="1" applyFont="1" applyFill="1" applyBorder="1" applyAlignment="1" applyProtection="1">
      <alignment horizontal="right" vertical="center" wrapText="1"/>
      <protection/>
    </xf>
    <xf numFmtId="181" fontId="5" fillId="0" borderId="22" xfId="0" applyNumberFormat="1" applyFont="1" applyFill="1" applyBorder="1" applyAlignment="1" applyProtection="1">
      <alignment vertical="center"/>
      <protection/>
    </xf>
    <xf numFmtId="4" fontId="5" fillId="0" borderId="22" xfId="0" applyNumberFormat="1" applyFont="1" applyFill="1" applyBorder="1" applyAlignment="1" applyProtection="1">
      <alignment horizontal="left" vertical="center"/>
      <protection/>
    </xf>
    <xf numFmtId="180" fontId="5" fillId="0" borderId="22" xfId="0" applyNumberFormat="1" applyFont="1" applyFill="1" applyBorder="1" applyAlignment="1" applyProtection="1">
      <alignment horizontal="right" vertical="center" wrapText="1"/>
      <protection/>
    </xf>
    <xf numFmtId="49" fontId="5" fillId="0" borderId="22" xfId="0" applyNumberFormat="1" applyFont="1" applyFill="1" applyBorder="1" applyAlignment="1" applyProtection="1">
      <alignment vertical="center"/>
      <protection/>
    </xf>
    <xf numFmtId="4" fontId="5" fillId="0" borderId="22" xfId="0" applyNumberFormat="1" applyFont="1" applyFill="1" applyBorder="1" applyAlignment="1" applyProtection="1">
      <alignment horizontal="right" vertical="center"/>
      <protection/>
    </xf>
    <xf numFmtId="4" fontId="5" fillId="0" borderId="22" xfId="0" applyNumberFormat="1" applyFont="1" applyFill="1" applyBorder="1" applyAlignment="1" applyProtection="1">
      <alignment/>
      <protection/>
    </xf>
    <xf numFmtId="180" fontId="5" fillId="33" borderId="22" xfId="0" applyNumberFormat="1" applyFont="1" applyFill="1" applyBorder="1" applyAlignment="1" applyProtection="1">
      <alignment horizontal="right" vertical="center" wrapText="1"/>
      <protection/>
    </xf>
    <xf numFmtId="4" fontId="5" fillId="0" borderId="22" xfId="0" applyNumberFormat="1" applyFont="1" applyFill="1" applyBorder="1" applyAlignment="1" applyProtection="1">
      <alignment vertical="center"/>
      <protection/>
    </xf>
    <xf numFmtId="0" fontId="10" fillId="0" borderId="22" xfId="0" applyFont="1" applyFill="1" applyBorder="1" applyAlignment="1" applyProtection="1">
      <alignment/>
      <protection/>
    </xf>
    <xf numFmtId="180" fontId="5" fillId="0" borderId="22" xfId="0" applyNumberFormat="1" applyFont="1" applyFill="1" applyBorder="1" applyAlignment="1" applyProtection="1">
      <alignment horizontal="right" vertical="center"/>
      <protection/>
    </xf>
    <xf numFmtId="4" fontId="5" fillId="0" borderId="22" xfId="0" applyNumberFormat="1" applyFont="1" applyFill="1" applyBorder="1" applyAlignment="1" applyProtection="1">
      <alignment horizontal="center" vertical="center"/>
      <protection/>
    </xf>
    <xf numFmtId="180" fontId="10" fillId="0" borderId="0" xfId="0" applyNumberFormat="1" applyFont="1" applyFill="1" applyBorder="1" applyAlignment="1" applyProtection="1">
      <alignment/>
      <protection/>
    </xf>
    <xf numFmtId="0" fontId="14" fillId="0" borderId="0" xfId="0" applyFont="1" applyFill="1" applyBorder="1" applyAlignment="1" applyProtection="1">
      <alignment/>
      <protection/>
    </xf>
    <xf numFmtId="0" fontId="13" fillId="0" borderId="0" xfId="0" applyFont="1" applyFill="1" applyBorder="1" applyAlignment="1" applyProtection="1">
      <alignment/>
      <protection/>
    </xf>
    <xf numFmtId="183" fontId="13" fillId="0" borderId="0" xfId="0" applyNumberFormat="1" applyFont="1" applyFill="1" applyBorder="1" applyAlignment="1" applyProtection="1">
      <alignment/>
      <protection/>
    </xf>
    <xf numFmtId="0" fontId="5" fillId="0" borderId="25" xfId="0" applyFont="1" applyBorder="1" applyAlignment="1" applyProtection="1">
      <alignment horizontal="center" vertical="center" wrapText="1"/>
      <protection/>
    </xf>
    <xf numFmtId="0" fontId="10" fillId="0" borderId="22" xfId="0" applyFont="1" applyBorder="1" applyAlignment="1" applyProtection="1">
      <alignment/>
      <protection/>
    </xf>
    <xf numFmtId="180" fontId="10" fillId="0" borderId="0" xfId="0" applyNumberFormat="1" applyFont="1" applyBorder="1" applyAlignment="1" applyProtection="1">
      <alignment/>
      <protection/>
    </xf>
    <xf numFmtId="0" fontId="16" fillId="0" borderId="0" xfId="0" applyFont="1" applyBorder="1" applyAlignment="1" applyProtection="1">
      <alignment/>
      <protection/>
    </xf>
    <xf numFmtId="0" fontId="17" fillId="0" borderId="0"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11" fillId="0" borderId="22" xfId="0" applyFont="1" applyBorder="1" applyAlignment="1" applyProtection="1">
      <alignment vertical="center"/>
      <protection/>
    </xf>
    <xf numFmtId="182" fontId="11" fillId="0" borderId="22" xfId="0" applyNumberFormat="1" applyFont="1" applyBorder="1" applyAlignment="1" applyProtection="1">
      <alignment horizontal="left" vertical="center" wrapText="1"/>
      <protection/>
    </xf>
    <xf numFmtId="4" fontId="11" fillId="0" borderId="22" xfId="0" applyNumberFormat="1" applyFont="1" applyBorder="1" applyAlignment="1" applyProtection="1">
      <alignment horizontal="right" vertical="center" wrapText="1"/>
      <protection/>
    </xf>
    <xf numFmtId="4" fontId="11" fillId="0" borderId="22" xfId="0" applyNumberFormat="1" applyFont="1" applyBorder="1" applyAlignment="1" applyProtection="1">
      <alignment vertical="center"/>
      <protection/>
    </xf>
    <xf numFmtId="182" fontId="15" fillId="0" borderId="0" xfId="0" applyNumberFormat="1" applyFont="1" applyBorder="1" applyAlignment="1" applyProtection="1">
      <alignment horizontal="center" vertical="center"/>
      <protection/>
    </xf>
    <xf numFmtId="182" fontId="10" fillId="0" borderId="0" xfId="0" applyNumberFormat="1" applyFont="1" applyBorder="1" applyAlignment="1" applyProtection="1">
      <alignment/>
      <protection/>
    </xf>
    <xf numFmtId="182" fontId="5" fillId="0" borderId="0" xfId="0" applyNumberFormat="1" applyFont="1" applyBorder="1" applyAlignment="1" applyProtection="1">
      <alignment horizontal="left" vertical="center"/>
      <protection/>
    </xf>
    <xf numFmtId="182" fontId="11" fillId="0" borderId="0" xfId="0" applyNumberFormat="1" applyFont="1" applyBorder="1" applyAlignment="1" applyProtection="1">
      <alignment horizontal="right" vertical="center"/>
      <protection/>
    </xf>
    <xf numFmtId="182" fontId="5" fillId="0" borderId="22" xfId="0" applyNumberFormat="1" applyFont="1" applyBorder="1" applyAlignment="1" applyProtection="1">
      <alignment horizontal="center" vertical="center"/>
      <protection/>
    </xf>
    <xf numFmtId="182" fontId="5" fillId="0" borderId="22" xfId="0" applyNumberFormat="1" applyFont="1" applyFill="1" applyBorder="1" applyAlignment="1" applyProtection="1">
      <alignment horizontal="center" vertical="center"/>
      <protection/>
    </xf>
    <xf numFmtId="182" fontId="5" fillId="0" borderId="22" xfId="0" applyNumberFormat="1" applyFont="1" applyBorder="1" applyAlignment="1" applyProtection="1">
      <alignment/>
      <protection/>
    </xf>
    <xf numFmtId="4" fontId="5" fillId="0" borderId="22" xfId="0" applyNumberFormat="1" applyFont="1" applyBorder="1" applyAlignment="1" applyProtection="1">
      <alignment horizontal="right" vertical="center"/>
      <protection/>
    </xf>
    <xf numFmtId="182" fontId="5" fillId="0" borderId="22" xfId="0" applyNumberFormat="1" applyFont="1" applyBorder="1" applyAlignment="1" applyProtection="1">
      <alignment horizontal="left" vertical="center"/>
      <protection/>
    </xf>
    <xf numFmtId="4" fontId="5" fillId="0" borderId="30" xfId="0" applyNumberFormat="1" applyFont="1" applyBorder="1" applyAlignment="1" applyProtection="1">
      <alignment horizontal="right" vertical="center"/>
      <protection/>
    </xf>
    <xf numFmtId="182" fontId="5" fillId="0" borderId="9" xfId="0" applyNumberFormat="1" applyFont="1" applyBorder="1" applyAlignment="1" applyProtection="1">
      <alignment vertical="center"/>
      <protection/>
    </xf>
    <xf numFmtId="0" fontId="10" fillId="0" borderId="9" xfId="0" applyFont="1" applyBorder="1" applyAlignment="1" applyProtection="1">
      <alignment/>
      <protection/>
    </xf>
    <xf numFmtId="4" fontId="5" fillId="0" borderId="30" xfId="0" applyNumberFormat="1" applyFont="1" applyBorder="1" applyAlignment="1" applyProtection="1">
      <alignment horizontal="right" vertical="center" wrapText="1"/>
      <protection/>
    </xf>
    <xf numFmtId="182" fontId="5" fillId="0" borderId="30" xfId="0" applyNumberFormat="1" applyFont="1" applyBorder="1" applyAlignment="1" applyProtection="1">
      <alignment horizontal="right" vertical="center" wrapText="1"/>
      <protection/>
    </xf>
    <xf numFmtId="182" fontId="5" fillId="0" borderId="22" xfId="0" applyNumberFormat="1" applyFont="1" applyBorder="1" applyAlignment="1" applyProtection="1">
      <alignment horizontal="right" vertical="center" wrapText="1"/>
      <protection/>
    </xf>
    <xf numFmtId="182" fontId="5" fillId="0" borderId="31" xfId="0" applyNumberFormat="1" applyFont="1" applyBorder="1" applyAlignment="1" applyProtection="1">
      <alignment vertical="center"/>
      <protection/>
    </xf>
    <xf numFmtId="182" fontId="5" fillId="0" borderId="22" xfId="0" applyNumberFormat="1" applyFont="1" applyBorder="1" applyAlignment="1" applyProtection="1">
      <alignment vertical="center"/>
      <protection/>
    </xf>
    <xf numFmtId="182" fontId="11" fillId="0" borderId="0" xfId="0" applyNumberFormat="1" applyFont="1" applyBorder="1" applyAlignment="1" applyProtection="1">
      <alignment horizontal="lef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Administrator\Downloads\&#12304;36&#12305;2022&#24180;&#24066;&#21439;&#37096;&#38376;&#39044;&#31639;&#20844;&#24320;&#34920;(&#37096;&#38376;)_2022-03-18%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支预算总表"/>
      <sheetName val="部门收入总表"/>
      <sheetName val="部门支出总表"/>
      <sheetName val="财拨收支总表"/>
      <sheetName val="一般公共预算支出表"/>
      <sheetName val="一般公共预算基本支出表"/>
      <sheetName val="三公表"/>
      <sheetName val="政府性基金"/>
      <sheetName val="国有资本经营"/>
      <sheetName val="支出总表（引用）"/>
      <sheetName val="财拨总表（引用）"/>
    </sheetNames>
    <sheetDataSet>
      <sheetData sheetId="9">
        <row r="7">
          <cell r="A7" t="str">
            <v>合计</v>
          </cell>
          <cell r="B7">
            <v>377.714143</v>
          </cell>
        </row>
        <row r="8">
          <cell r="A8" t="str">
            <v>一般公共服务支出</v>
          </cell>
          <cell r="B8">
            <v>233.524132</v>
          </cell>
        </row>
        <row r="9">
          <cell r="A9" t="str">
            <v>文化旅游体育与传媒支出</v>
          </cell>
          <cell r="B9">
            <v>66.2</v>
          </cell>
        </row>
        <row r="10">
          <cell r="A10" t="str">
            <v>社会保障和就业支出</v>
          </cell>
          <cell r="B10">
            <v>68.93738</v>
          </cell>
        </row>
        <row r="11">
          <cell r="A11" t="str">
            <v>卫生健康支出</v>
          </cell>
          <cell r="B11">
            <v>2.813051</v>
          </cell>
        </row>
      </sheetData>
      <sheetData sheetId="10">
        <row r="6">
          <cell r="B6">
            <v>377.714143</v>
          </cell>
          <cell r="C6">
            <v>377.714143</v>
          </cell>
        </row>
        <row r="7">
          <cell r="A7" t="str">
            <v>一般公共服务支出</v>
          </cell>
          <cell r="B7">
            <v>233.524132</v>
          </cell>
          <cell r="C7">
            <v>233.524132</v>
          </cell>
        </row>
        <row r="8">
          <cell r="A8" t="str">
            <v>文化旅游体育与传媒支出</v>
          </cell>
          <cell r="B8">
            <v>66.2</v>
          </cell>
          <cell r="C8">
            <v>66.2</v>
          </cell>
        </row>
        <row r="9">
          <cell r="A9" t="str">
            <v>社会保障和就业支出</v>
          </cell>
          <cell r="B9">
            <v>68.93738</v>
          </cell>
          <cell r="C9">
            <v>68.93738</v>
          </cell>
        </row>
        <row r="10">
          <cell r="A10" t="str">
            <v>卫生健康支出</v>
          </cell>
          <cell r="B10">
            <v>2.813051</v>
          </cell>
          <cell r="C10">
            <v>2.813051</v>
          </cell>
        </row>
        <row r="11">
          <cell r="A11" t="str">
            <v>住房保障支出</v>
          </cell>
          <cell r="B11">
            <v>6.23958</v>
          </cell>
          <cell r="C11">
            <v>6.23958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33"/>
  <sheetViews>
    <sheetView showGridLines="0" workbookViewId="0" topLeftCell="A1">
      <selection activeCell="G7" sqref="G7"/>
    </sheetView>
  </sheetViews>
  <sheetFormatPr defaultColWidth="9.140625" defaultRowHeight="12.75" customHeight="1"/>
  <cols>
    <col min="1" max="1" width="44.8515625" style="51" customWidth="1"/>
    <col min="2" max="2" width="15.140625" style="51" customWidth="1"/>
    <col min="3" max="3" width="42.140625" style="51" customWidth="1"/>
    <col min="4" max="4" width="17.140625" style="51" customWidth="1"/>
    <col min="5" max="252" width="9.140625" style="51" customWidth="1"/>
  </cols>
  <sheetData>
    <row r="1" spans="1:251" s="51" customFormat="1" ht="29.25" customHeight="1">
      <c r="A1" s="127" t="s">
        <v>0</v>
      </c>
      <c r="B1" s="127"/>
      <c r="C1" s="127"/>
      <c r="D1" s="127"/>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128"/>
      <c r="DC1" s="128"/>
      <c r="DD1" s="128"/>
      <c r="DE1" s="128"/>
      <c r="DF1" s="128"/>
      <c r="DG1" s="128"/>
      <c r="DH1" s="128"/>
      <c r="DI1" s="128"/>
      <c r="DJ1" s="128"/>
      <c r="DK1" s="128"/>
      <c r="DL1" s="128"/>
      <c r="DM1" s="128"/>
      <c r="DN1" s="128"/>
      <c r="DO1" s="128"/>
      <c r="DP1" s="128"/>
      <c r="DQ1" s="128"/>
      <c r="DR1" s="128"/>
      <c r="DS1" s="128"/>
      <c r="DT1" s="128"/>
      <c r="DU1" s="128"/>
      <c r="DV1" s="128"/>
      <c r="DW1" s="128"/>
      <c r="DX1" s="128"/>
      <c r="DY1" s="128"/>
      <c r="DZ1" s="128"/>
      <c r="EA1" s="128"/>
      <c r="EB1" s="128"/>
      <c r="EC1" s="128"/>
      <c r="ED1" s="128"/>
      <c r="EE1" s="128"/>
      <c r="EF1" s="128"/>
      <c r="EG1" s="128"/>
      <c r="EH1" s="128"/>
      <c r="EI1" s="128"/>
      <c r="EJ1" s="128"/>
      <c r="EK1" s="128"/>
      <c r="EL1" s="128"/>
      <c r="EM1" s="128"/>
      <c r="EN1" s="128"/>
      <c r="EO1" s="128"/>
      <c r="EP1" s="128"/>
      <c r="EQ1" s="128"/>
      <c r="ER1" s="128"/>
      <c r="ES1" s="128"/>
      <c r="ET1" s="128"/>
      <c r="EU1" s="128"/>
      <c r="EV1" s="128"/>
      <c r="EW1" s="128"/>
      <c r="EX1" s="128"/>
      <c r="EY1" s="128"/>
      <c r="EZ1" s="128"/>
      <c r="FA1" s="128"/>
      <c r="FB1" s="128"/>
      <c r="FC1" s="128"/>
      <c r="FD1" s="128"/>
      <c r="FE1" s="128"/>
      <c r="FF1" s="128"/>
      <c r="FG1" s="128"/>
      <c r="FH1" s="128"/>
      <c r="FI1" s="128"/>
      <c r="FJ1" s="128"/>
      <c r="FK1" s="128"/>
      <c r="FL1" s="128"/>
      <c r="FM1" s="128"/>
      <c r="FN1" s="128"/>
      <c r="FO1" s="128"/>
      <c r="FP1" s="128"/>
      <c r="FQ1" s="128"/>
      <c r="FR1" s="128"/>
      <c r="FS1" s="128"/>
      <c r="FT1" s="128"/>
      <c r="FU1" s="128"/>
      <c r="FV1" s="128"/>
      <c r="FW1" s="128"/>
      <c r="FX1" s="128"/>
      <c r="FY1" s="128"/>
      <c r="FZ1" s="128"/>
      <c r="GA1" s="128"/>
      <c r="GB1" s="128"/>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row>
    <row r="2" spans="1:251" s="51" customFormat="1" ht="17.25" customHeight="1">
      <c r="A2" s="129" t="s">
        <v>1</v>
      </c>
      <c r="B2" s="128"/>
      <c r="C2" s="128"/>
      <c r="D2" s="130" t="s">
        <v>2</v>
      </c>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8"/>
      <c r="CL2" s="128"/>
      <c r="CM2" s="128"/>
      <c r="CN2" s="128"/>
      <c r="CO2" s="128"/>
      <c r="CP2" s="128"/>
      <c r="CQ2" s="128"/>
      <c r="CR2" s="128"/>
      <c r="CS2" s="128"/>
      <c r="CT2" s="128"/>
      <c r="CU2" s="128"/>
      <c r="CV2" s="128"/>
      <c r="CW2" s="128"/>
      <c r="CX2" s="128"/>
      <c r="CY2" s="128"/>
      <c r="CZ2" s="128"/>
      <c r="DA2" s="128"/>
      <c r="DB2" s="128"/>
      <c r="DC2" s="128"/>
      <c r="DD2" s="128"/>
      <c r="DE2" s="128"/>
      <c r="DF2" s="128"/>
      <c r="DG2" s="128"/>
      <c r="DH2" s="128"/>
      <c r="DI2" s="128"/>
      <c r="DJ2" s="128"/>
      <c r="DK2" s="128"/>
      <c r="DL2" s="128"/>
      <c r="DM2" s="128"/>
      <c r="DN2" s="128"/>
      <c r="DO2" s="128"/>
      <c r="DP2" s="128"/>
      <c r="DQ2" s="128"/>
      <c r="DR2" s="128"/>
      <c r="DS2" s="128"/>
      <c r="DT2" s="128"/>
      <c r="DU2" s="128"/>
      <c r="DV2" s="128"/>
      <c r="DW2" s="128"/>
      <c r="DX2" s="128"/>
      <c r="DY2" s="128"/>
      <c r="DZ2" s="128"/>
      <c r="EA2" s="128"/>
      <c r="EB2" s="128"/>
      <c r="EC2" s="128"/>
      <c r="ED2" s="128"/>
      <c r="EE2" s="128"/>
      <c r="EF2" s="128"/>
      <c r="EG2" s="128"/>
      <c r="EH2" s="128"/>
      <c r="EI2" s="128"/>
      <c r="EJ2" s="128"/>
      <c r="EK2" s="128"/>
      <c r="EL2" s="128"/>
      <c r="EM2" s="128"/>
      <c r="EN2" s="128"/>
      <c r="EO2" s="128"/>
      <c r="EP2" s="128"/>
      <c r="EQ2" s="128"/>
      <c r="ER2" s="128"/>
      <c r="ES2" s="128"/>
      <c r="ET2" s="128"/>
      <c r="EU2" s="128"/>
      <c r="EV2" s="128"/>
      <c r="EW2" s="128"/>
      <c r="EX2" s="128"/>
      <c r="EY2" s="128"/>
      <c r="EZ2" s="128"/>
      <c r="FA2" s="128"/>
      <c r="FB2" s="128"/>
      <c r="FC2" s="128"/>
      <c r="FD2" s="128"/>
      <c r="FE2" s="128"/>
      <c r="FF2" s="128"/>
      <c r="FG2" s="128"/>
      <c r="FH2" s="128"/>
      <c r="FI2" s="128"/>
      <c r="FJ2" s="128"/>
      <c r="FK2" s="128"/>
      <c r="FL2" s="128"/>
      <c r="FM2" s="128"/>
      <c r="FN2" s="128"/>
      <c r="FO2" s="128"/>
      <c r="FP2" s="128"/>
      <c r="FQ2" s="128"/>
      <c r="FR2" s="128"/>
      <c r="FS2" s="128"/>
      <c r="FT2" s="128"/>
      <c r="FU2" s="128"/>
      <c r="FV2" s="128"/>
      <c r="FW2" s="128"/>
      <c r="FX2" s="128"/>
      <c r="FY2" s="128"/>
      <c r="FZ2" s="128"/>
      <c r="GA2" s="128"/>
      <c r="GB2" s="128"/>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row>
    <row r="3" spans="1:251" s="51" customFormat="1" ht="15.75" customHeight="1">
      <c r="A3" s="131" t="s">
        <v>3</v>
      </c>
      <c r="B3" s="131"/>
      <c r="C3" s="131" t="s">
        <v>4</v>
      </c>
      <c r="D3" s="131"/>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28"/>
      <c r="DY3" s="128"/>
      <c r="DZ3" s="128"/>
      <c r="EA3" s="128"/>
      <c r="EB3" s="128"/>
      <c r="EC3" s="128"/>
      <c r="ED3" s="128"/>
      <c r="EE3" s="128"/>
      <c r="EF3" s="128"/>
      <c r="EG3" s="128"/>
      <c r="EH3" s="128"/>
      <c r="EI3" s="128"/>
      <c r="EJ3" s="128"/>
      <c r="EK3" s="128"/>
      <c r="EL3" s="128"/>
      <c r="EM3" s="128"/>
      <c r="EN3" s="128"/>
      <c r="EO3" s="128"/>
      <c r="EP3" s="128"/>
      <c r="EQ3" s="128"/>
      <c r="ER3" s="128"/>
      <c r="ES3" s="128"/>
      <c r="ET3" s="128"/>
      <c r="EU3" s="128"/>
      <c r="EV3" s="128"/>
      <c r="EW3" s="128"/>
      <c r="EX3" s="128"/>
      <c r="EY3" s="128"/>
      <c r="EZ3" s="128"/>
      <c r="FA3" s="128"/>
      <c r="FB3" s="128"/>
      <c r="FC3" s="128"/>
      <c r="FD3" s="128"/>
      <c r="FE3" s="128"/>
      <c r="FF3" s="128"/>
      <c r="FG3" s="128"/>
      <c r="FH3" s="128"/>
      <c r="FI3" s="128"/>
      <c r="FJ3" s="128"/>
      <c r="FK3" s="128"/>
      <c r="FL3" s="128"/>
      <c r="FM3" s="128"/>
      <c r="FN3" s="128"/>
      <c r="FO3" s="128"/>
      <c r="FP3" s="128"/>
      <c r="FQ3" s="128"/>
      <c r="FR3" s="128"/>
      <c r="FS3" s="128"/>
      <c r="FT3" s="128"/>
      <c r="FU3" s="128"/>
      <c r="FV3" s="128"/>
      <c r="FW3" s="128"/>
      <c r="FX3" s="128"/>
      <c r="FY3" s="128"/>
      <c r="FZ3" s="128"/>
      <c r="GA3" s="128"/>
      <c r="GB3" s="128"/>
      <c r="GC3" s="128"/>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51" customFormat="1" ht="15.75" customHeight="1">
      <c r="A4" s="131" t="s">
        <v>5</v>
      </c>
      <c r="B4" s="131" t="s">
        <v>6</v>
      </c>
      <c r="C4" s="132" t="s">
        <v>7</v>
      </c>
      <c r="D4" s="132" t="s">
        <v>6</v>
      </c>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8"/>
      <c r="CL4" s="128"/>
      <c r="CM4" s="128"/>
      <c r="CN4" s="128"/>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128"/>
      <c r="DY4" s="128"/>
      <c r="DZ4" s="128"/>
      <c r="EA4" s="128"/>
      <c r="EB4" s="128"/>
      <c r="EC4" s="128"/>
      <c r="ED4" s="128"/>
      <c r="EE4" s="128"/>
      <c r="EF4" s="128"/>
      <c r="EG4" s="128"/>
      <c r="EH4" s="128"/>
      <c r="EI4" s="128"/>
      <c r="EJ4" s="128"/>
      <c r="EK4" s="128"/>
      <c r="EL4" s="128"/>
      <c r="EM4" s="128"/>
      <c r="EN4" s="128"/>
      <c r="EO4" s="128"/>
      <c r="EP4" s="128"/>
      <c r="EQ4" s="128"/>
      <c r="ER4" s="128"/>
      <c r="ES4" s="128"/>
      <c r="ET4" s="128"/>
      <c r="EU4" s="128"/>
      <c r="EV4" s="128"/>
      <c r="EW4" s="128"/>
      <c r="EX4" s="128"/>
      <c r="EY4" s="128"/>
      <c r="EZ4" s="128"/>
      <c r="FA4" s="128"/>
      <c r="FB4" s="128"/>
      <c r="FC4" s="128"/>
      <c r="FD4" s="128"/>
      <c r="FE4" s="128"/>
      <c r="FF4" s="128"/>
      <c r="FG4" s="128"/>
      <c r="FH4" s="128"/>
      <c r="FI4" s="128"/>
      <c r="FJ4" s="128"/>
      <c r="FK4" s="128"/>
      <c r="FL4" s="128"/>
      <c r="FM4" s="128"/>
      <c r="FN4" s="128"/>
      <c r="FO4" s="128"/>
      <c r="FP4" s="128"/>
      <c r="FQ4" s="128"/>
      <c r="FR4" s="128"/>
      <c r="FS4" s="128"/>
      <c r="FT4" s="128"/>
      <c r="FU4" s="128"/>
      <c r="FV4" s="128"/>
      <c r="FW4" s="128"/>
      <c r="FX4" s="128"/>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51" customFormat="1" ht="15.75" customHeight="1">
      <c r="A5" s="133" t="s">
        <v>8</v>
      </c>
      <c r="B5" s="134">
        <f>IF(ISBLANK(SUM(B6,B7,B8))," ",SUM(B6,B7,B8))</f>
        <v>377.714143</v>
      </c>
      <c r="C5" s="95" t="str">
        <f>IF(ISBLANK('[1]支出总表（引用）'!A7)," ",'[1]支出总表（引用）'!A7)</f>
        <v>合计</v>
      </c>
      <c r="D5" s="108">
        <f>IF(ISBLANK('[1]支出总表（引用）'!B7)," ",'[1]支出总表（引用）'!B7)</f>
        <v>377.714143</v>
      </c>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8"/>
      <c r="CL5" s="128"/>
      <c r="CM5" s="128"/>
      <c r="CN5" s="128"/>
      <c r="CO5" s="128"/>
      <c r="CP5" s="128"/>
      <c r="CQ5" s="128"/>
      <c r="CR5" s="128"/>
      <c r="CS5" s="128"/>
      <c r="CT5" s="128"/>
      <c r="CU5" s="128"/>
      <c r="CV5" s="128"/>
      <c r="CW5" s="128"/>
      <c r="CX5" s="128"/>
      <c r="CY5" s="128"/>
      <c r="CZ5" s="128"/>
      <c r="DA5" s="128"/>
      <c r="DB5" s="128"/>
      <c r="DC5" s="128"/>
      <c r="DD5" s="128"/>
      <c r="DE5" s="128"/>
      <c r="DF5" s="128"/>
      <c r="DG5" s="128"/>
      <c r="DH5" s="128"/>
      <c r="DI5" s="128"/>
      <c r="DJ5" s="128"/>
      <c r="DK5" s="128"/>
      <c r="DL5" s="128"/>
      <c r="DM5" s="128"/>
      <c r="DN5" s="128"/>
      <c r="DO5" s="128"/>
      <c r="DP5" s="128"/>
      <c r="DQ5" s="128"/>
      <c r="DR5" s="128"/>
      <c r="DS5" s="128"/>
      <c r="DT5" s="128"/>
      <c r="DU5" s="128"/>
      <c r="DV5" s="128"/>
      <c r="DW5" s="128"/>
      <c r="DX5" s="128"/>
      <c r="DY5" s="128"/>
      <c r="DZ5" s="128"/>
      <c r="EA5" s="128"/>
      <c r="EB5" s="128"/>
      <c r="EC5" s="128"/>
      <c r="ED5" s="128"/>
      <c r="EE5" s="128"/>
      <c r="EF5" s="128"/>
      <c r="EG5" s="128"/>
      <c r="EH5" s="128"/>
      <c r="EI5" s="128"/>
      <c r="EJ5" s="128"/>
      <c r="EK5" s="128"/>
      <c r="EL5" s="128"/>
      <c r="EM5" s="128"/>
      <c r="EN5" s="128"/>
      <c r="EO5" s="128"/>
      <c r="EP5" s="128"/>
      <c r="EQ5" s="128"/>
      <c r="ER5" s="128"/>
      <c r="ES5" s="128"/>
      <c r="ET5" s="128"/>
      <c r="EU5" s="128"/>
      <c r="EV5" s="128"/>
      <c r="EW5" s="128"/>
      <c r="EX5" s="128"/>
      <c r="EY5" s="128"/>
      <c r="EZ5" s="128"/>
      <c r="FA5" s="128"/>
      <c r="FB5" s="128"/>
      <c r="FC5" s="128"/>
      <c r="FD5" s="128"/>
      <c r="FE5" s="128"/>
      <c r="FF5" s="128"/>
      <c r="FG5" s="128"/>
      <c r="FH5" s="128"/>
      <c r="FI5" s="128"/>
      <c r="FJ5" s="128"/>
      <c r="FK5" s="128"/>
      <c r="FL5" s="128"/>
      <c r="FM5" s="128"/>
      <c r="FN5" s="128"/>
      <c r="FO5" s="128"/>
      <c r="FP5" s="128"/>
      <c r="FQ5" s="128"/>
      <c r="FR5" s="128"/>
      <c r="FS5" s="128"/>
      <c r="FT5" s="128"/>
      <c r="FU5" s="128"/>
      <c r="FV5" s="128"/>
      <c r="FW5" s="128"/>
      <c r="FX5" s="128"/>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51" customFormat="1" ht="15.75" customHeight="1">
      <c r="A6" s="135" t="s">
        <v>9</v>
      </c>
      <c r="B6" s="134">
        <v>377.714143</v>
      </c>
      <c r="C6" s="95" t="str">
        <f>IF(ISBLANK('[1]支出总表（引用）'!A8)," ",'[1]支出总表（引用）'!A8)</f>
        <v>一般公共服务支出</v>
      </c>
      <c r="D6" s="108">
        <f>IF(ISBLANK('[1]支出总表（引用）'!B8)," ",'[1]支出总表（引用）'!B8)</f>
        <v>233.524132</v>
      </c>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251" s="51" customFormat="1" ht="15.75" customHeight="1">
      <c r="A7" s="135" t="s">
        <v>10</v>
      </c>
      <c r="B7" s="70"/>
      <c r="C7" s="95" t="str">
        <f>IF(ISBLANK('[1]支出总表（引用）'!A9)," ",'[1]支出总表（引用）'!A9)</f>
        <v>文化旅游体育与传媒支出</v>
      </c>
      <c r="D7" s="108">
        <f>IF(ISBLANK('[1]支出总表（引用）'!B9)," ",'[1]支出总表（引用）'!B9)</f>
        <v>66.2</v>
      </c>
      <c r="E7" s="128"/>
      <c r="F7" s="128"/>
      <c r="G7" s="128"/>
      <c r="H7" s="128"/>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28"/>
      <c r="CO7" s="128"/>
      <c r="CP7" s="128"/>
      <c r="CQ7" s="128"/>
      <c r="CR7" s="128"/>
      <c r="CS7" s="128"/>
      <c r="CT7" s="128"/>
      <c r="CU7" s="128"/>
      <c r="CV7" s="128"/>
      <c r="CW7" s="128"/>
      <c r="CX7" s="128"/>
      <c r="CY7" s="128"/>
      <c r="CZ7" s="128"/>
      <c r="DA7" s="128"/>
      <c r="DB7" s="128"/>
      <c r="DC7" s="128"/>
      <c r="DD7" s="128"/>
      <c r="DE7" s="128"/>
      <c r="DF7" s="128"/>
      <c r="DG7" s="128"/>
      <c r="DH7" s="128"/>
      <c r="DI7" s="128"/>
      <c r="DJ7" s="128"/>
      <c r="DK7" s="128"/>
      <c r="DL7" s="128"/>
      <c r="DM7" s="128"/>
      <c r="DN7" s="128"/>
      <c r="DO7" s="128"/>
      <c r="DP7" s="128"/>
      <c r="DQ7" s="128"/>
      <c r="DR7" s="128"/>
      <c r="DS7" s="128"/>
      <c r="DT7" s="128"/>
      <c r="DU7" s="128"/>
      <c r="DV7" s="128"/>
      <c r="DW7" s="128"/>
      <c r="DX7" s="128"/>
      <c r="DY7" s="128"/>
      <c r="DZ7" s="128"/>
      <c r="EA7" s="128"/>
      <c r="EB7" s="128"/>
      <c r="EC7" s="128"/>
      <c r="ED7" s="128"/>
      <c r="EE7" s="128"/>
      <c r="EF7" s="128"/>
      <c r="EG7" s="128"/>
      <c r="EH7" s="128"/>
      <c r="EI7" s="128"/>
      <c r="EJ7" s="128"/>
      <c r="EK7" s="128"/>
      <c r="EL7" s="128"/>
      <c r="EM7" s="128"/>
      <c r="EN7" s="128"/>
      <c r="EO7" s="128"/>
      <c r="EP7" s="128"/>
      <c r="EQ7" s="128"/>
      <c r="ER7" s="128"/>
      <c r="ES7" s="128"/>
      <c r="ET7" s="128"/>
      <c r="EU7" s="128"/>
      <c r="EV7" s="128"/>
      <c r="EW7" s="128"/>
      <c r="EX7" s="128"/>
      <c r="EY7" s="128"/>
      <c r="EZ7" s="128"/>
      <c r="FA7" s="128"/>
      <c r="FB7" s="128"/>
      <c r="FC7" s="128"/>
      <c r="FD7" s="128"/>
      <c r="FE7" s="128"/>
      <c r="FF7" s="128"/>
      <c r="FG7" s="128"/>
      <c r="FH7" s="128"/>
      <c r="FI7" s="128"/>
      <c r="FJ7" s="128"/>
      <c r="FK7" s="128"/>
      <c r="FL7" s="128"/>
      <c r="FM7" s="128"/>
      <c r="FN7" s="128"/>
      <c r="FO7" s="128"/>
      <c r="FP7" s="128"/>
      <c r="FQ7" s="128"/>
      <c r="FR7" s="128"/>
      <c r="FS7" s="128"/>
      <c r="FT7" s="128"/>
      <c r="FU7" s="128"/>
      <c r="FV7" s="128"/>
      <c r="FW7" s="128"/>
      <c r="FX7" s="128"/>
      <c r="FY7" s="128"/>
      <c r="FZ7" s="128"/>
      <c r="GA7" s="128"/>
      <c r="GB7" s="128"/>
      <c r="GC7" s="128"/>
      <c r="GD7" s="128"/>
      <c r="GE7" s="128"/>
      <c r="GF7" s="128"/>
      <c r="GG7" s="128"/>
      <c r="GH7" s="128"/>
      <c r="GI7" s="128"/>
      <c r="GJ7" s="128"/>
      <c r="GK7" s="128"/>
      <c r="GL7" s="128"/>
      <c r="GM7" s="128"/>
      <c r="GN7" s="128"/>
      <c r="GO7" s="128"/>
      <c r="GP7" s="128"/>
      <c r="GQ7" s="128"/>
      <c r="GR7" s="128"/>
      <c r="GS7" s="128"/>
      <c r="GT7" s="128"/>
      <c r="GU7" s="128"/>
      <c r="GV7" s="128"/>
      <c r="GW7" s="128"/>
      <c r="GX7" s="128"/>
      <c r="GY7" s="128"/>
      <c r="GZ7" s="128"/>
      <c r="HA7" s="128"/>
      <c r="HB7" s="128"/>
      <c r="HC7" s="128"/>
      <c r="HD7" s="128"/>
      <c r="HE7" s="128"/>
      <c r="HF7" s="128"/>
      <c r="HG7" s="128"/>
      <c r="HH7" s="128"/>
      <c r="HI7" s="128"/>
      <c r="HJ7" s="128"/>
      <c r="HK7" s="128"/>
      <c r="HL7" s="128"/>
      <c r="HM7" s="128"/>
      <c r="HN7" s="128"/>
      <c r="HO7" s="128"/>
      <c r="HP7" s="128"/>
      <c r="HQ7" s="128"/>
      <c r="HR7" s="128"/>
      <c r="HS7" s="128"/>
      <c r="HT7" s="128"/>
      <c r="HU7" s="128"/>
      <c r="HV7" s="128"/>
      <c r="HW7" s="128"/>
      <c r="HX7" s="128"/>
      <c r="HY7" s="128"/>
      <c r="HZ7" s="128"/>
      <c r="IA7" s="128"/>
      <c r="IB7" s="128"/>
      <c r="IC7" s="128"/>
      <c r="ID7" s="128"/>
      <c r="IE7" s="128"/>
      <c r="IF7" s="128"/>
      <c r="IG7" s="128"/>
      <c r="IH7" s="128"/>
      <c r="II7" s="128"/>
      <c r="IJ7" s="128"/>
      <c r="IK7" s="128"/>
      <c r="IL7" s="128"/>
      <c r="IM7" s="128"/>
      <c r="IN7" s="128"/>
      <c r="IO7" s="128"/>
      <c r="IP7" s="128"/>
      <c r="IQ7" s="128"/>
    </row>
    <row r="8" spans="1:251" s="51" customFormat="1" ht="15.75" customHeight="1">
      <c r="A8" s="135" t="s">
        <v>11</v>
      </c>
      <c r="B8" s="70"/>
      <c r="C8" s="95" t="str">
        <f>IF(ISBLANK('[1]支出总表（引用）'!A10)," ",'[1]支出总表（引用）'!A10)</f>
        <v>社会保障和就业支出</v>
      </c>
      <c r="D8" s="108">
        <f>IF(ISBLANK('[1]支出总表（引用）'!B10)," ",'[1]支出总表（引用）'!B10)</f>
        <v>68.93738</v>
      </c>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8"/>
      <c r="CF8" s="128"/>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128"/>
      <c r="GZ8" s="128"/>
      <c r="HA8" s="128"/>
      <c r="HB8" s="128"/>
      <c r="HC8" s="128"/>
      <c r="HD8" s="128"/>
      <c r="HE8" s="128"/>
      <c r="HF8" s="128"/>
      <c r="HG8" s="128"/>
      <c r="HH8" s="128"/>
      <c r="HI8" s="128"/>
      <c r="HJ8" s="128"/>
      <c r="HK8" s="128"/>
      <c r="HL8" s="128"/>
      <c r="HM8" s="128"/>
      <c r="HN8" s="128"/>
      <c r="HO8" s="128"/>
      <c r="HP8" s="128"/>
      <c r="HQ8" s="128"/>
      <c r="HR8" s="128"/>
      <c r="HS8" s="128"/>
      <c r="HT8" s="128"/>
      <c r="HU8" s="128"/>
      <c r="HV8" s="128"/>
      <c r="HW8" s="128"/>
      <c r="HX8" s="128"/>
      <c r="HY8" s="128"/>
      <c r="HZ8" s="128"/>
      <c r="IA8" s="128"/>
      <c r="IB8" s="128"/>
      <c r="IC8" s="128"/>
      <c r="ID8" s="128"/>
      <c r="IE8" s="128"/>
      <c r="IF8" s="128"/>
      <c r="IG8" s="128"/>
      <c r="IH8" s="128"/>
      <c r="II8" s="128"/>
      <c r="IJ8" s="128"/>
      <c r="IK8" s="128"/>
      <c r="IL8" s="128"/>
      <c r="IM8" s="128"/>
      <c r="IN8" s="128"/>
      <c r="IO8" s="128"/>
      <c r="IP8" s="128"/>
      <c r="IQ8" s="128"/>
    </row>
    <row r="9" spans="1:251" s="51" customFormat="1" ht="15.75" customHeight="1">
      <c r="A9" s="133" t="s">
        <v>12</v>
      </c>
      <c r="B9" s="134"/>
      <c r="C9" s="95" t="str">
        <f>IF(ISBLANK('[1]支出总表（引用）'!A11)," ",'[1]支出总表（引用）'!A11)</f>
        <v>卫生健康支出</v>
      </c>
      <c r="D9" s="108">
        <f>IF(ISBLANK('[1]支出总表（引用）'!B11)," ",'[1]支出总表（引用）'!B11)</f>
        <v>2.813051</v>
      </c>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8"/>
      <c r="AN9" s="128"/>
      <c r="AO9" s="128"/>
      <c r="AP9" s="128"/>
      <c r="AQ9" s="128"/>
      <c r="AR9" s="128"/>
      <c r="AS9" s="128"/>
      <c r="AT9" s="128"/>
      <c r="AU9" s="128"/>
      <c r="AV9" s="128"/>
      <c r="AW9" s="128"/>
      <c r="AX9" s="128"/>
      <c r="AY9" s="128"/>
      <c r="AZ9" s="128"/>
      <c r="BA9" s="128"/>
      <c r="BB9" s="128"/>
      <c r="BC9" s="128"/>
      <c r="BD9" s="128"/>
      <c r="BE9" s="128"/>
      <c r="BF9" s="128"/>
      <c r="BG9" s="128"/>
      <c r="BH9" s="128"/>
      <c r="BI9" s="128"/>
      <c r="BJ9" s="128"/>
      <c r="BK9" s="128"/>
      <c r="BL9" s="128"/>
      <c r="BM9" s="128"/>
      <c r="BN9" s="128"/>
      <c r="BO9" s="128"/>
      <c r="BP9" s="128"/>
      <c r="BQ9" s="128"/>
      <c r="BR9" s="128"/>
      <c r="BS9" s="128"/>
      <c r="BT9" s="128"/>
      <c r="BU9" s="128"/>
      <c r="BV9" s="128"/>
      <c r="BW9" s="128"/>
      <c r="BX9" s="128"/>
      <c r="BY9" s="128"/>
      <c r="BZ9" s="128"/>
      <c r="CA9" s="128"/>
      <c r="CB9" s="128"/>
      <c r="CC9" s="128"/>
      <c r="CD9" s="128"/>
      <c r="CE9" s="128"/>
      <c r="CF9" s="128"/>
      <c r="CG9" s="128"/>
      <c r="CH9" s="128"/>
      <c r="CI9" s="128"/>
      <c r="CJ9" s="128"/>
      <c r="CK9" s="128"/>
      <c r="CL9" s="128"/>
      <c r="CM9" s="128"/>
      <c r="CN9" s="128"/>
      <c r="CO9" s="128"/>
      <c r="CP9" s="128"/>
      <c r="CQ9" s="128"/>
      <c r="CR9" s="128"/>
      <c r="CS9" s="128"/>
      <c r="CT9" s="128"/>
      <c r="CU9" s="128"/>
      <c r="CV9" s="128"/>
      <c r="CW9" s="128"/>
      <c r="CX9" s="128"/>
      <c r="CY9" s="128"/>
      <c r="CZ9" s="128"/>
      <c r="DA9" s="128"/>
      <c r="DB9" s="128"/>
      <c r="DC9" s="128"/>
      <c r="DD9" s="128"/>
      <c r="DE9" s="128"/>
      <c r="DF9" s="128"/>
      <c r="DG9" s="128"/>
      <c r="DH9" s="128"/>
      <c r="DI9" s="128"/>
      <c r="DJ9" s="128"/>
      <c r="DK9" s="128"/>
      <c r="DL9" s="128"/>
      <c r="DM9" s="128"/>
      <c r="DN9" s="128"/>
      <c r="DO9" s="128"/>
      <c r="DP9" s="128"/>
      <c r="DQ9" s="128"/>
      <c r="DR9" s="128"/>
      <c r="DS9" s="128"/>
      <c r="DT9" s="128"/>
      <c r="DU9" s="128"/>
      <c r="DV9" s="128"/>
      <c r="DW9" s="128"/>
      <c r="DX9" s="128"/>
      <c r="DY9" s="128"/>
      <c r="DZ9" s="128"/>
      <c r="EA9" s="128"/>
      <c r="EB9" s="128"/>
      <c r="EC9" s="128"/>
      <c r="ED9" s="128"/>
      <c r="EE9" s="128"/>
      <c r="EF9" s="128"/>
      <c r="EG9" s="128"/>
      <c r="EH9" s="128"/>
      <c r="EI9" s="128"/>
      <c r="EJ9" s="128"/>
      <c r="EK9" s="128"/>
      <c r="EL9" s="128"/>
      <c r="EM9" s="128"/>
      <c r="EN9" s="128"/>
      <c r="EO9" s="128"/>
      <c r="EP9" s="128"/>
      <c r="EQ9" s="128"/>
      <c r="ER9" s="128"/>
      <c r="ES9" s="128"/>
      <c r="ET9" s="128"/>
      <c r="EU9" s="128"/>
      <c r="EV9" s="128"/>
      <c r="EW9" s="128"/>
      <c r="EX9" s="128"/>
      <c r="EY9" s="128"/>
      <c r="EZ9" s="128"/>
      <c r="FA9" s="128"/>
      <c r="FB9" s="128"/>
      <c r="FC9" s="128"/>
      <c r="FD9" s="128"/>
      <c r="FE9" s="128"/>
      <c r="FF9" s="128"/>
      <c r="FG9" s="128"/>
      <c r="FH9" s="128"/>
      <c r="FI9" s="128"/>
      <c r="FJ9" s="128"/>
      <c r="FK9" s="128"/>
      <c r="FL9" s="128"/>
      <c r="FM9" s="128"/>
      <c r="FN9" s="128"/>
      <c r="FO9" s="128"/>
      <c r="FP9" s="128"/>
      <c r="FQ9" s="128"/>
      <c r="FR9" s="128"/>
      <c r="FS9" s="128"/>
      <c r="FT9" s="128"/>
      <c r="FU9" s="128"/>
      <c r="FV9" s="128"/>
      <c r="FW9" s="128"/>
      <c r="FX9" s="128"/>
      <c r="FY9" s="128"/>
      <c r="FZ9" s="128"/>
      <c r="GA9" s="128"/>
      <c r="GB9" s="128"/>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c r="HC9" s="128"/>
      <c r="HD9" s="128"/>
      <c r="HE9" s="128"/>
      <c r="HF9" s="128"/>
      <c r="HG9" s="128"/>
      <c r="HH9" s="128"/>
      <c r="HI9" s="128"/>
      <c r="HJ9" s="128"/>
      <c r="HK9" s="128"/>
      <c r="HL9" s="128"/>
      <c r="HM9" s="128"/>
      <c r="HN9" s="128"/>
      <c r="HO9" s="128"/>
      <c r="HP9" s="128"/>
      <c r="HQ9" s="128"/>
      <c r="HR9" s="128"/>
      <c r="HS9" s="128"/>
      <c r="HT9" s="128"/>
      <c r="HU9" s="128"/>
      <c r="HV9" s="128"/>
      <c r="HW9" s="128"/>
      <c r="HX9" s="128"/>
      <c r="HY9" s="128"/>
      <c r="HZ9" s="128"/>
      <c r="IA9" s="128"/>
      <c r="IB9" s="128"/>
      <c r="IC9" s="128"/>
      <c r="ID9" s="128"/>
      <c r="IE9" s="128"/>
      <c r="IF9" s="128"/>
      <c r="IG9" s="128"/>
      <c r="IH9" s="128"/>
      <c r="II9" s="128"/>
      <c r="IJ9" s="128"/>
      <c r="IK9" s="128"/>
      <c r="IL9" s="128"/>
      <c r="IM9" s="128"/>
      <c r="IN9" s="128"/>
      <c r="IO9" s="128"/>
      <c r="IP9" s="128"/>
      <c r="IQ9" s="128"/>
    </row>
    <row r="10" spans="1:251" s="51" customFormat="1" ht="15.75" customHeight="1">
      <c r="A10" s="135" t="s">
        <v>13</v>
      </c>
      <c r="B10" s="136"/>
      <c r="C10" s="137" t="s">
        <v>14</v>
      </c>
      <c r="D10" s="137">
        <v>6.24</v>
      </c>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8"/>
      <c r="FN10" s="128"/>
      <c r="FO10" s="128"/>
      <c r="FP10" s="128"/>
      <c r="FQ10" s="128"/>
      <c r="FR10" s="128"/>
      <c r="FS10" s="128"/>
      <c r="FT10" s="128"/>
      <c r="FU10" s="128"/>
      <c r="FV10" s="128"/>
      <c r="FW10" s="128"/>
      <c r="FX10" s="128"/>
      <c r="FY10" s="128"/>
      <c r="FZ10" s="128"/>
      <c r="GA10" s="128"/>
      <c r="GB10" s="128"/>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c r="HC10" s="128"/>
      <c r="HD10" s="128"/>
      <c r="HE10" s="128"/>
      <c r="HF10" s="128"/>
      <c r="HG10" s="128"/>
      <c r="HH10" s="128"/>
      <c r="HI10" s="128"/>
      <c r="HJ10" s="128"/>
      <c r="HK10" s="128"/>
      <c r="HL10" s="128"/>
      <c r="HM10" s="128"/>
      <c r="HN10" s="128"/>
      <c r="HO10" s="128"/>
      <c r="HP10" s="128"/>
      <c r="HQ10" s="128"/>
      <c r="HR10" s="128"/>
      <c r="HS10" s="128"/>
      <c r="HT10" s="128"/>
      <c r="HU10" s="128"/>
      <c r="HV10" s="128"/>
      <c r="HW10" s="128"/>
      <c r="HX10" s="128"/>
      <c r="HY10" s="128"/>
      <c r="HZ10" s="128"/>
      <c r="IA10" s="128"/>
      <c r="IB10" s="128"/>
      <c r="IC10" s="128"/>
      <c r="ID10" s="128"/>
      <c r="IE10" s="128"/>
      <c r="IF10" s="128"/>
      <c r="IG10" s="128"/>
      <c r="IH10" s="128"/>
      <c r="II10" s="128"/>
      <c r="IJ10" s="128"/>
      <c r="IK10" s="128"/>
      <c r="IL10" s="128"/>
      <c r="IM10" s="128"/>
      <c r="IN10" s="128"/>
      <c r="IO10" s="128"/>
      <c r="IP10" s="128"/>
      <c r="IQ10" s="128"/>
    </row>
    <row r="11" spans="1:251" s="51" customFormat="1" ht="15.75" customHeight="1">
      <c r="A11" s="135" t="s">
        <v>15</v>
      </c>
      <c r="B11" s="136"/>
      <c r="C11" s="138"/>
      <c r="D11" s="13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c r="CI11" s="128"/>
      <c r="CJ11" s="128"/>
      <c r="CK11" s="128"/>
      <c r="CL11" s="128"/>
      <c r="CM11" s="128"/>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28"/>
      <c r="DY11" s="128"/>
      <c r="DZ11" s="128"/>
      <c r="EA11" s="128"/>
      <c r="EB11" s="128"/>
      <c r="EC11" s="128"/>
      <c r="ED11" s="128"/>
      <c r="EE11" s="128"/>
      <c r="EF11" s="128"/>
      <c r="EG11" s="128"/>
      <c r="EH11" s="128"/>
      <c r="EI11" s="128"/>
      <c r="EJ11" s="128"/>
      <c r="EK11" s="128"/>
      <c r="EL11" s="128"/>
      <c r="EM11" s="128"/>
      <c r="EN11" s="128"/>
      <c r="EO11" s="128"/>
      <c r="EP11" s="128"/>
      <c r="EQ11" s="128"/>
      <c r="ER11" s="128"/>
      <c r="ES11" s="128"/>
      <c r="ET11" s="128"/>
      <c r="EU11" s="128"/>
      <c r="EV11" s="128"/>
      <c r="EW11" s="128"/>
      <c r="EX11" s="128"/>
      <c r="EY11" s="128"/>
      <c r="EZ11" s="128"/>
      <c r="FA11" s="128"/>
      <c r="FB11" s="128"/>
      <c r="FC11" s="128"/>
      <c r="FD11" s="128"/>
      <c r="FE11" s="128"/>
      <c r="FF11" s="128"/>
      <c r="FG11" s="128"/>
      <c r="FH11" s="128"/>
      <c r="FI11" s="128"/>
      <c r="FJ11" s="128"/>
      <c r="FK11" s="128"/>
      <c r="FL11" s="128"/>
      <c r="FM11" s="128"/>
      <c r="FN11" s="128"/>
      <c r="FO11" s="128"/>
      <c r="FP11" s="128"/>
      <c r="FQ11" s="128"/>
      <c r="FR11" s="128"/>
      <c r="FS11" s="128"/>
      <c r="FT11" s="128"/>
      <c r="FU11" s="128"/>
      <c r="FV11" s="128"/>
      <c r="FW11" s="128"/>
      <c r="FX11" s="128"/>
      <c r="FY11" s="128"/>
      <c r="FZ11" s="128"/>
      <c r="GA11" s="128"/>
      <c r="GB11" s="128"/>
      <c r="GC11" s="128"/>
      <c r="GD11" s="128"/>
      <c r="GE11" s="128"/>
      <c r="GF11" s="128"/>
      <c r="GG11" s="128"/>
      <c r="GH11" s="128"/>
      <c r="GI11" s="128"/>
      <c r="GJ11" s="128"/>
      <c r="GK11" s="128"/>
      <c r="GL11" s="128"/>
      <c r="GM11" s="128"/>
      <c r="GN11" s="128"/>
      <c r="GO11" s="128"/>
      <c r="GP11" s="128"/>
      <c r="GQ11" s="128"/>
      <c r="GR11" s="128"/>
      <c r="GS11" s="128"/>
      <c r="GT11" s="128"/>
      <c r="GU11" s="128"/>
      <c r="GV11" s="128"/>
      <c r="GW11" s="128"/>
      <c r="GX11" s="128"/>
      <c r="GY11" s="128"/>
      <c r="GZ11" s="128"/>
      <c r="HA11" s="128"/>
      <c r="HB11" s="128"/>
      <c r="HC11" s="128"/>
      <c r="HD11" s="128"/>
      <c r="HE11" s="128"/>
      <c r="HF11" s="128"/>
      <c r="HG11" s="128"/>
      <c r="HH11" s="128"/>
      <c r="HI11" s="128"/>
      <c r="HJ11" s="128"/>
      <c r="HK11" s="128"/>
      <c r="HL11" s="128"/>
      <c r="HM11" s="128"/>
      <c r="HN11" s="128"/>
      <c r="HO11" s="128"/>
      <c r="HP11" s="128"/>
      <c r="HQ11" s="128"/>
      <c r="HR11" s="128"/>
      <c r="HS11" s="128"/>
      <c r="HT11" s="128"/>
      <c r="HU11" s="128"/>
      <c r="HV11" s="128"/>
      <c r="HW11" s="128"/>
      <c r="HX11" s="128"/>
      <c r="HY11" s="128"/>
      <c r="HZ11" s="128"/>
      <c r="IA11" s="128"/>
      <c r="IB11" s="128"/>
      <c r="IC11" s="128"/>
      <c r="ID11" s="128"/>
      <c r="IE11" s="128"/>
      <c r="IF11" s="128"/>
      <c r="IG11" s="128"/>
      <c r="IH11" s="128"/>
      <c r="II11" s="128"/>
      <c r="IJ11" s="128"/>
      <c r="IK11" s="128"/>
      <c r="IL11" s="128"/>
      <c r="IM11" s="128"/>
      <c r="IN11" s="128"/>
      <c r="IO11" s="128"/>
      <c r="IP11" s="128"/>
      <c r="IQ11" s="128"/>
    </row>
    <row r="12" spans="1:251" s="51" customFormat="1" ht="15.75" customHeight="1">
      <c r="A12" s="135" t="s">
        <v>16</v>
      </c>
      <c r="B12" s="136"/>
      <c r="C12" s="137"/>
      <c r="D12" s="137"/>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8"/>
      <c r="AU12" s="128"/>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8"/>
      <c r="CN12" s="128"/>
      <c r="CO12" s="128"/>
      <c r="CP12" s="128"/>
      <c r="CQ12" s="128"/>
      <c r="CR12" s="128"/>
      <c r="CS12" s="128"/>
      <c r="CT12" s="128"/>
      <c r="CU12" s="128"/>
      <c r="CV12" s="128"/>
      <c r="CW12" s="128"/>
      <c r="CX12" s="128"/>
      <c r="CY12" s="128"/>
      <c r="CZ12" s="128"/>
      <c r="DA12" s="128"/>
      <c r="DB12" s="128"/>
      <c r="DC12" s="128"/>
      <c r="DD12" s="128"/>
      <c r="DE12" s="128"/>
      <c r="DF12" s="128"/>
      <c r="DG12" s="128"/>
      <c r="DH12" s="128"/>
      <c r="DI12" s="128"/>
      <c r="DJ12" s="128"/>
      <c r="DK12" s="128"/>
      <c r="DL12" s="128"/>
      <c r="DM12" s="128"/>
      <c r="DN12" s="128"/>
      <c r="DO12" s="128"/>
      <c r="DP12" s="128"/>
      <c r="DQ12" s="128"/>
      <c r="DR12" s="128"/>
      <c r="DS12" s="128"/>
      <c r="DT12" s="128"/>
      <c r="DU12" s="128"/>
      <c r="DV12" s="128"/>
      <c r="DW12" s="128"/>
      <c r="DX12" s="128"/>
      <c r="DY12" s="128"/>
      <c r="DZ12" s="128"/>
      <c r="EA12" s="128"/>
      <c r="EB12" s="128"/>
      <c r="EC12" s="128"/>
      <c r="ED12" s="128"/>
      <c r="EE12" s="128"/>
      <c r="EF12" s="128"/>
      <c r="EG12" s="128"/>
      <c r="EH12" s="128"/>
      <c r="EI12" s="128"/>
      <c r="EJ12" s="128"/>
      <c r="EK12" s="128"/>
      <c r="EL12" s="128"/>
      <c r="EM12" s="128"/>
      <c r="EN12" s="128"/>
      <c r="EO12" s="128"/>
      <c r="EP12" s="128"/>
      <c r="EQ12" s="128"/>
      <c r="ER12" s="128"/>
      <c r="ES12" s="128"/>
      <c r="ET12" s="128"/>
      <c r="EU12" s="128"/>
      <c r="EV12" s="128"/>
      <c r="EW12" s="128"/>
      <c r="EX12" s="128"/>
      <c r="EY12" s="128"/>
      <c r="EZ12" s="128"/>
      <c r="FA12" s="128"/>
      <c r="FB12" s="128"/>
      <c r="FC12" s="128"/>
      <c r="FD12" s="128"/>
      <c r="FE12" s="128"/>
      <c r="FF12" s="128"/>
      <c r="FG12" s="128"/>
      <c r="FH12" s="128"/>
      <c r="FI12" s="128"/>
      <c r="FJ12" s="128"/>
      <c r="FK12" s="128"/>
      <c r="FL12" s="128"/>
      <c r="FM12" s="128"/>
      <c r="FN12" s="128"/>
      <c r="FO12" s="128"/>
      <c r="FP12" s="128"/>
      <c r="FQ12" s="128"/>
      <c r="FR12" s="128"/>
      <c r="FS12" s="128"/>
      <c r="FT12" s="128"/>
      <c r="FU12" s="128"/>
      <c r="FV12" s="128"/>
      <c r="FW12" s="128"/>
      <c r="FX12" s="128"/>
      <c r="FY12" s="128"/>
      <c r="FZ12" s="128"/>
      <c r="GA12" s="128"/>
      <c r="GB12" s="128"/>
      <c r="GC12" s="128"/>
      <c r="GD12" s="128"/>
      <c r="GE12" s="128"/>
      <c r="GF12" s="128"/>
      <c r="GG12" s="128"/>
      <c r="GH12" s="128"/>
      <c r="GI12" s="128"/>
      <c r="GJ12" s="128"/>
      <c r="GK12" s="128"/>
      <c r="GL12" s="128"/>
      <c r="GM12" s="128"/>
      <c r="GN12" s="128"/>
      <c r="GO12" s="128"/>
      <c r="GP12" s="128"/>
      <c r="GQ12" s="128"/>
      <c r="GR12" s="128"/>
      <c r="GS12" s="128"/>
      <c r="GT12" s="128"/>
      <c r="GU12" s="128"/>
      <c r="GV12" s="128"/>
      <c r="GW12" s="128"/>
      <c r="GX12" s="128"/>
      <c r="GY12" s="128"/>
      <c r="GZ12" s="128"/>
      <c r="HA12" s="128"/>
      <c r="HB12" s="128"/>
      <c r="HC12" s="128"/>
      <c r="HD12" s="128"/>
      <c r="HE12" s="128"/>
      <c r="HF12" s="128"/>
      <c r="HG12" s="128"/>
      <c r="HH12" s="128"/>
      <c r="HI12" s="128"/>
      <c r="HJ12" s="128"/>
      <c r="HK12" s="128"/>
      <c r="HL12" s="128"/>
      <c r="HM12" s="128"/>
      <c r="HN12" s="128"/>
      <c r="HO12" s="128"/>
      <c r="HP12" s="128"/>
      <c r="HQ12" s="128"/>
      <c r="HR12" s="128"/>
      <c r="HS12" s="128"/>
      <c r="HT12" s="128"/>
      <c r="HU12" s="128"/>
      <c r="HV12" s="128"/>
      <c r="HW12" s="128"/>
      <c r="HX12" s="128"/>
      <c r="HY12" s="128"/>
      <c r="HZ12" s="128"/>
      <c r="IA12" s="128"/>
      <c r="IB12" s="128"/>
      <c r="IC12" s="128"/>
      <c r="ID12" s="128"/>
      <c r="IE12" s="128"/>
      <c r="IF12" s="128"/>
      <c r="IG12" s="128"/>
      <c r="IH12" s="128"/>
      <c r="II12" s="128"/>
      <c r="IJ12" s="128"/>
      <c r="IK12" s="128"/>
      <c r="IL12" s="128"/>
      <c r="IM12" s="128"/>
      <c r="IN12" s="128"/>
      <c r="IO12" s="128"/>
      <c r="IP12" s="128"/>
      <c r="IQ12" s="128"/>
    </row>
    <row r="13" spans="1:251" s="51" customFormat="1" ht="15.75" customHeight="1">
      <c r="A13" s="135" t="s">
        <v>17</v>
      </c>
      <c r="B13" s="139"/>
      <c r="C13" s="137"/>
      <c r="D13" s="137"/>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row>
    <row r="14" spans="1:251" s="51" customFormat="1" ht="15.75" customHeight="1">
      <c r="A14" s="135" t="s">
        <v>18</v>
      </c>
      <c r="B14" s="139"/>
      <c r="C14" s="137"/>
      <c r="D14" s="137"/>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row>
    <row r="15" spans="1:251" s="51" customFormat="1" ht="12" customHeight="1">
      <c r="A15" s="133"/>
      <c r="B15" s="140"/>
      <c r="C15" s="137"/>
      <c r="D15" s="137"/>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8"/>
      <c r="BC15" s="128"/>
      <c r="BD15" s="128"/>
      <c r="BE15" s="128"/>
      <c r="BF15" s="128"/>
      <c r="BG15" s="128"/>
      <c r="BH15" s="128"/>
      <c r="BI15" s="128"/>
      <c r="BJ15" s="128"/>
      <c r="BK15" s="128"/>
      <c r="BL15" s="128"/>
      <c r="BM15" s="128"/>
      <c r="BN15" s="128"/>
      <c r="BO15" s="128"/>
      <c r="BP15" s="128"/>
      <c r="BQ15" s="128"/>
      <c r="BR15" s="128"/>
      <c r="BS15" s="128"/>
      <c r="BT15" s="128"/>
      <c r="BU15" s="128"/>
      <c r="BV15" s="128"/>
      <c r="BW15" s="128"/>
      <c r="BX15" s="128"/>
      <c r="BY15" s="128"/>
      <c r="BZ15" s="128"/>
      <c r="CA15" s="128"/>
      <c r="CB15" s="128"/>
      <c r="CC15" s="128"/>
      <c r="CD15" s="128"/>
      <c r="CE15" s="128"/>
      <c r="CF15" s="128"/>
      <c r="CG15" s="128"/>
      <c r="CH15" s="128"/>
      <c r="CI15" s="128"/>
      <c r="CJ15" s="128"/>
      <c r="CK15" s="128"/>
      <c r="CL15" s="128"/>
      <c r="CM15" s="128"/>
      <c r="CN15" s="128"/>
      <c r="CO15" s="128"/>
      <c r="CP15" s="128"/>
      <c r="CQ15" s="128"/>
      <c r="CR15" s="128"/>
      <c r="CS15" s="128"/>
      <c r="CT15" s="128"/>
      <c r="CU15" s="128"/>
      <c r="CV15" s="128"/>
      <c r="CW15" s="128"/>
      <c r="CX15" s="128"/>
      <c r="CY15" s="128"/>
      <c r="CZ15" s="128"/>
      <c r="DA15" s="128"/>
      <c r="DB15" s="128"/>
      <c r="DC15" s="128"/>
      <c r="DD15" s="128"/>
      <c r="DE15" s="128"/>
      <c r="DF15" s="128"/>
      <c r="DG15" s="128"/>
      <c r="DH15" s="128"/>
      <c r="DI15" s="128"/>
      <c r="DJ15" s="128"/>
      <c r="DK15" s="128"/>
      <c r="DL15" s="128"/>
      <c r="DM15" s="128"/>
      <c r="DN15" s="128"/>
      <c r="DO15" s="128"/>
      <c r="DP15" s="128"/>
      <c r="DQ15" s="128"/>
      <c r="DR15" s="128"/>
      <c r="DS15" s="128"/>
      <c r="DT15" s="128"/>
      <c r="DU15" s="128"/>
      <c r="DV15" s="128"/>
      <c r="DW15" s="128"/>
      <c r="DX15" s="128"/>
      <c r="DY15" s="128"/>
      <c r="DZ15" s="128"/>
      <c r="EA15" s="128"/>
      <c r="EB15" s="128"/>
      <c r="EC15" s="128"/>
      <c r="ED15" s="128"/>
      <c r="EE15" s="128"/>
      <c r="EF15" s="128"/>
      <c r="EG15" s="128"/>
      <c r="EH15" s="128"/>
      <c r="EI15" s="128"/>
      <c r="EJ15" s="128"/>
      <c r="EK15" s="128"/>
      <c r="EL15" s="128"/>
      <c r="EM15" s="128"/>
      <c r="EN15" s="128"/>
      <c r="EO15" s="128"/>
      <c r="EP15" s="128"/>
      <c r="EQ15" s="128"/>
      <c r="ER15" s="128"/>
      <c r="ES15" s="128"/>
      <c r="ET15" s="128"/>
      <c r="EU15" s="128"/>
      <c r="EV15" s="128"/>
      <c r="EW15" s="128"/>
      <c r="EX15" s="128"/>
      <c r="EY15" s="128"/>
      <c r="EZ15" s="128"/>
      <c r="FA15" s="128"/>
      <c r="FB15" s="128"/>
      <c r="FC15" s="128"/>
      <c r="FD15" s="128"/>
      <c r="FE15" s="128"/>
      <c r="FF15" s="128"/>
      <c r="FG15" s="128"/>
      <c r="FH15" s="128"/>
      <c r="FI15" s="128"/>
      <c r="FJ15" s="128"/>
      <c r="FK15" s="128"/>
      <c r="FL15" s="128"/>
      <c r="FM15" s="128"/>
      <c r="FN15" s="128"/>
      <c r="FO15" s="128"/>
      <c r="FP15" s="128"/>
      <c r="FQ15" s="128"/>
      <c r="FR15" s="128"/>
      <c r="FS15" s="128"/>
      <c r="FT15" s="128"/>
      <c r="FU15" s="128"/>
      <c r="FV15" s="128"/>
      <c r="FW15" s="128"/>
      <c r="FX15" s="128"/>
      <c r="FY15" s="128"/>
      <c r="FZ15" s="128"/>
      <c r="GA15" s="128"/>
      <c r="GB15" s="128"/>
      <c r="GC15" s="128"/>
      <c r="GD15" s="128"/>
      <c r="GE15" s="128"/>
      <c r="GF15" s="128"/>
      <c r="GG15" s="128"/>
      <c r="GH15" s="128"/>
      <c r="GI15" s="128"/>
      <c r="GJ15" s="128"/>
      <c r="GK15" s="128"/>
      <c r="GL15" s="128"/>
      <c r="GM15" s="128"/>
      <c r="GN15" s="128"/>
      <c r="GO15" s="128"/>
      <c r="GP15" s="128"/>
      <c r="GQ15" s="128"/>
      <c r="GR15" s="128"/>
      <c r="GS15" s="128"/>
      <c r="GT15" s="128"/>
      <c r="GU15" s="128"/>
      <c r="GV15" s="128"/>
      <c r="GW15" s="128"/>
      <c r="GX15" s="128"/>
      <c r="GY15" s="128"/>
      <c r="GZ15" s="128"/>
      <c r="HA15" s="128"/>
      <c r="HB15" s="128"/>
      <c r="HC15" s="128"/>
      <c r="HD15" s="128"/>
      <c r="HE15" s="128"/>
      <c r="HF15" s="128"/>
      <c r="HG15" s="128"/>
      <c r="HH15" s="128"/>
      <c r="HI15" s="128"/>
      <c r="HJ15" s="128"/>
      <c r="HK15" s="128"/>
      <c r="HL15" s="128"/>
      <c r="HM15" s="128"/>
      <c r="HN15" s="128"/>
      <c r="HO15" s="128"/>
      <c r="HP15" s="128"/>
      <c r="HQ15" s="128"/>
      <c r="HR15" s="128"/>
      <c r="HS15" s="128"/>
      <c r="HT15" s="128"/>
      <c r="HU15" s="128"/>
      <c r="HV15" s="128"/>
      <c r="HW15" s="128"/>
      <c r="HX15" s="128"/>
      <c r="HY15" s="128"/>
      <c r="HZ15" s="128"/>
      <c r="IA15" s="128"/>
      <c r="IB15" s="128"/>
      <c r="IC15" s="128"/>
      <c r="ID15" s="128"/>
      <c r="IE15" s="128"/>
      <c r="IF15" s="128"/>
      <c r="IG15" s="128"/>
      <c r="IH15" s="128"/>
      <c r="II15" s="128"/>
      <c r="IJ15" s="128"/>
      <c r="IK15" s="128"/>
      <c r="IL15" s="128"/>
      <c r="IM15" s="128"/>
      <c r="IN15" s="128"/>
      <c r="IO15" s="128"/>
      <c r="IP15" s="128"/>
      <c r="IQ15" s="128"/>
    </row>
    <row r="16" spans="1:251" s="51" customFormat="1" ht="12" customHeight="1">
      <c r="A16" s="133"/>
      <c r="B16" s="140"/>
      <c r="C16" s="137"/>
      <c r="D16" s="137"/>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128"/>
      <c r="BL16" s="128"/>
      <c r="BM16" s="128"/>
      <c r="BN16" s="128"/>
      <c r="BO16" s="128"/>
      <c r="BP16" s="128"/>
      <c r="BQ16" s="128"/>
      <c r="BR16" s="128"/>
      <c r="BS16" s="128"/>
      <c r="BT16" s="128"/>
      <c r="BU16" s="128"/>
      <c r="BV16" s="128"/>
      <c r="BW16" s="128"/>
      <c r="BX16" s="128"/>
      <c r="BY16" s="128"/>
      <c r="BZ16" s="128"/>
      <c r="CA16" s="128"/>
      <c r="CB16" s="128"/>
      <c r="CC16" s="128"/>
      <c r="CD16" s="128"/>
      <c r="CE16" s="128"/>
      <c r="CF16" s="128"/>
      <c r="CG16" s="128"/>
      <c r="CH16" s="128"/>
      <c r="CI16" s="128"/>
      <c r="CJ16" s="128"/>
      <c r="CK16" s="128"/>
      <c r="CL16" s="128"/>
      <c r="CM16" s="128"/>
      <c r="CN16" s="128"/>
      <c r="CO16" s="128"/>
      <c r="CP16" s="128"/>
      <c r="CQ16" s="128"/>
      <c r="CR16" s="128"/>
      <c r="CS16" s="128"/>
      <c r="CT16" s="128"/>
      <c r="CU16" s="128"/>
      <c r="CV16" s="128"/>
      <c r="CW16" s="128"/>
      <c r="CX16" s="128"/>
      <c r="CY16" s="128"/>
      <c r="CZ16" s="128"/>
      <c r="DA16" s="128"/>
      <c r="DB16" s="128"/>
      <c r="DC16" s="128"/>
      <c r="DD16" s="128"/>
      <c r="DE16" s="128"/>
      <c r="DF16" s="128"/>
      <c r="DG16" s="128"/>
      <c r="DH16" s="128"/>
      <c r="DI16" s="128"/>
      <c r="DJ16" s="128"/>
      <c r="DK16" s="128"/>
      <c r="DL16" s="128"/>
      <c r="DM16" s="128"/>
      <c r="DN16" s="128"/>
      <c r="DO16" s="128"/>
      <c r="DP16" s="128"/>
      <c r="DQ16" s="128"/>
      <c r="DR16" s="128"/>
      <c r="DS16" s="128"/>
      <c r="DT16" s="128"/>
      <c r="DU16" s="128"/>
      <c r="DV16" s="128"/>
      <c r="DW16" s="128"/>
      <c r="DX16" s="128"/>
      <c r="DY16" s="128"/>
      <c r="DZ16" s="128"/>
      <c r="EA16" s="128"/>
      <c r="EB16" s="128"/>
      <c r="EC16" s="128"/>
      <c r="ED16" s="128"/>
      <c r="EE16" s="128"/>
      <c r="EF16" s="128"/>
      <c r="EG16" s="128"/>
      <c r="EH16" s="128"/>
      <c r="EI16" s="128"/>
      <c r="EJ16" s="128"/>
      <c r="EK16" s="128"/>
      <c r="EL16" s="128"/>
      <c r="EM16" s="128"/>
      <c r="EN16" s="128"/>
      <c r="EO16" s="128"/>
      <c r="EP16" s="128"/>
      <c r="EQ16" s="128"/>
      <c r="ER16" s="128"/>
      <c r="ES16" s="128"/>
      <c r="ET16" s="128"/>
      <c r="EU16" s="128"/>
      <c r="EV16" s="128"/>
      <c r="EW16" s="128"/>
      <c r="EX16" s="128"/>
      <c r="EY16" s="128"/>
      <c r="EZ16" s="128"/>
      <c r="FA16" s="128"/>
      <c r="FB16" s="128"/>
      <c r="FC16" s="128"/>
      <c r="FD16" s="128"/>
      <c r="FE16" s="128"/>
      <c r="FF16" s="128"/>
      <c r="FG16" s="128"/>
      <c r="FH16" s="128"/>
      <c r="FI16" s="128"/>
      <c r="FJ16" s="128"/>
      <c r="FK16" s="128"/>
      <c r="FL16" s="128"/>
      <c r="FM16" s="128"/>
      <c r="FN16" s="128"/>
      <c r="FO16" s="128"/>
      <c r="FP16" s="128"/>
      <c r="FQ16" s="128"/>
      <c r="FR16" s="128"/>
      <c r="FS16" s="128"/>
      <c r="FT16" s="128"/>
      <c r="FU16" s="128"/>
      <c r="FV16" s="128"/>
      <c r="FW16" s="128"/>
      <c r="FX16" s="128"/>
      <c r="FY16" s="128"/>
      <c r="FZ16" s="128"/>
      <c r="GA16" s="128"/>
      <c r="GB16" s="128"/>
      <c r="GC16" s="128"/>
      <c r="GD16" s="128"/>
      <c r="GE16" s="128"/>
      <c r="GF16" s="128"/>
      <c r="GG16" s="128"/>
      <c r="GH16" s="128"/>
      <c r="GI16" s="128"/>
      <c r="GJ16" s="128"/>
      <c r="GK16" s="128"/>
      <c r="GL16" s="128"/>
      <c r="GM16" s="128"/>
      <c r="GN16" s="128"/>
      <c r="GO16" s="128"/>
      <c r="GP16" s="128"/>
      <c r="GQ16" s="128"/>
      <c r="GR16" s="128"/>
      <c r="GS16" s="128"/>
      <c r="GT16" s="128"/>
      <c r="GU16" s="128"/>
      <c r="GV16" s="128"/>
      <c r="GW16" s="128"/>
      <c r="GX16" s="128"/>
      <c r="GY16" s="128"/>
      <c r="GZ16" s="128"/>
      <c r="HA16" s="128"/>
      <c r="HB16" s="128"/>
      <c r="HC16" s="128"/>
      <c r="HD16" s="128"/>
      <c r="HE16" s="128"/>
      <c r="HF16" s="128"/>
      <c r="HG16" s="128"/>
      <c r="HH16" s="128"/>
      <c r="HI16" s="128"/>
      <c r="HJ16" s="128"/>
      <c r="HK16" s="128"/>
      <c r="HL16" s="128"/>
      <c r="HM16" s="128"/>
      <c r="HN16" s="128"/>
      <c r="HO16" s="128"/>
      <c r="HP16" s="128"/>
      <c r="HQ16" s="128"/>
      <c r="HR16" s="128"/>
      <c r="HS16" s="128"/>
      <c r="HT16" s="128"/>
      <c r="HU16" s="128"/>
      <c r="HV16" s="128"/>
      <c r="HW16" s="128"/>
      <c r="HX16" s="128"/>
      <c r="HY16" s="128"/>
      <c r="HZ16" s="128"/>
      <c r="IA16" s="128"/>
      <c r="IB16" s="128"/>
      <c r="IC16" s="128"/>
      <c r="ID16" s="128"/>
      <c r="IE16" s="128"/>
      <c r="IF16" s="128"/>
      <c r="IG16" s="128"/>
      <c r="IH16" s="128"/>
      <c r="II16" s="128"/>
      <c r="IJ16" s="128"/>
      <c r="IK16" s="128"/>
      <c r="IL16" s="128"/>
      <c r="IM16" s="128"/>
      <c r="IN16" s="128"/>
      <c r="IO16" s="128"/>
      <c r="IP16" s="128"/>
      <c r="IQ16" s="128"/>
    </row>
    <row r="17" spans="1:251" s="51" customFormat="1" ht="12" customHeight="1">
      <c r="A17" s="133"/>
      <c r="B17" s="140"/>
      <c r="C17" s="138"/>
      <c r="D17" s="138"/>
      <c r="E17" s="128"/>
      <c r="F17" s="128"/>
      <c r="G17" s="128"/>
      <c r="H17" s="128"/>
      <c r="I17" s="128"/>
      <c r="J17" s="128"/>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8"/>
      <c r="AN17" s="128"/>
      <c r="AO17" s="128"/>
      <c r="AP17" s="128"/>
      <c r="AQ17" s="128"/>
      <c r="AR17" s="128"/>
      <c r="AS17" s="128"/>
      <c r="AT17" s="128"/>
      <c r="AU17" s="128"/>
      <c r="AV17" s="128"/>
      <c r="AW17" s="128"/>
      <c r="AX17" s="128"/>
      <c r="AY17" s="128"/>
      <c r="AZ17" s="128"/>
      <c r="BA17" s="128"/>
      <c r="BB17" s="128"/>
      <c r="BC17" s="128"/>
      <c r="BD17" s="128"/>
      <c r="BE17" s="128"/>
      <c r="BF17" s="128"/>
      <c r="BG17" s="128"/>
      <c r="BH17" s="128"/>
      <c r="BI17" s="128"/>
      <c r="BJ17" s="128"/>
      <c r="BK17" s="128"/>
      <c r="BL17" s="128"/>
      <c r="BM17" s="128"/>
      <c r="BN17" s="128"/>
      <c r="BO17" s="128"/>
      <c r="BP17" s="128"/>
      <c r="BQ17" s="128"/>
      <c r="BR17" s="128"/>
      <c r="BS17" s="128"/>
      <c r="BT17" s="128"/>
      <c r="BU17" s="128"/>
      <c r="BV17" s="128"/>
      <c r="BW17" s="128"/>
      <c r="BX17" s="128"/>
      <c r="BY17" s="128"/>
      <c r="BZ17" s="128"/>
      <c r="CA17" s="128"/>
      <c r="CB17" s="128"/>
      <c r="CC17" s="128"/>
      <c r="CD17" s="128"/>
      <c r="CE17" s="128"/>
      <c r="CF17" s="128"/>
      <c r="CG17" s="128"/>
      <c r="CH17" s="128"/>
      <c r="CI17" s="128"/>
      <c r="CJ17" s="128"/>
      <c r="CK17" s="128"/>
      <c r="CL17" s="128"/>
      <c r="CM17" s="128"/>
      <c r="CN17" s="128"/>
      <c r="CO17" s="128"/>
      <c r="CP17" s="128"/>
      <c r="CQ17" s="128"/>
      <c r="CR17" s="128"/>
      <c r="CS17" s="128"/>
      <c r="CT17" s="128"/>
      <c r="CU17" s="128"/>
      <c r="CV17" s="128"/>
      <c r="CW17" s="128"/>
      <c r="CX17" s="128"/>
      <c r="CY17" s="128"/>
      <c r="CZ17" s="128"/>
      <c r="DA17" s="128"/>
      <c r="DB17" s="128"/>
      <c r="DC17" s="128"/>
      <c r="DD17" s="128"/>
      <c r="DE17" s="128"/>
      <c r="DF17" s="128"/>
      <c r="DG17" s="128"/>
      <c r="DH17" s="128"/>
      <c r="DI17" s="128"/>
      <c r="DJ17" s="128"/>
      <c r="DK17" s="128"/>
      <c r="DL17" s="128"/>
      <c r="DM17" s="128"/>
      <c r="DN17" s="128"/>
      <c r="DO17" s="128"/>
      <c r="DP17" s="128"/>
      <c r="DQ17" s="128"/>
      <c r="DR17" s="128"/>
      <c r="DS17" s="128"/>
      <c r="DT17" s="128"/>
      <c r="DU17" s="128"/>
      <c r="DV17" s="128"/>
      <c r="DW17" s="128"/>
      <c r="DX17" s="128"/>
      <c r="DY17" s="128"/>
      <c r="DZ17" s="128"/>
      <c r="EA17" s="128"/>
      <c r="EB17" s="128"/>
      <c r="EC17" s="128"/>
      <c r="ED17" s="128"/>
      <c r="EE17" s="128"/>
      <c r="EF17" s="128"/>
      <c r="EG17" s="128"/>
      <c r="EH17" s="128"/>
      <c r="EI17" s="128"/>
      <c r="EJ17" s="128"/>
      <c r="EK17" s="128"/>
      <c r="EL17" s="128"/>
      <c r="EM17" s="128"/>
      <c r="EN17" s="128"/>
      <c r="EO17" s="128"/>
      <c r="EP17" s="128"/>
      <c r="EQ17" s="128"/>
      <c r="ER17" s="128"/>
      <c r="ES17" s="128"/>
      <c r="ET17" s="128"/>
      <c r="EU17" s="128"/>
      <c r="EV17" s="128"/>
      <c r="EW17" s="128"/>
      <c r="EX17" s="128"/>
      <c r="EY17" s="128"/>
      <c r="EZ17" s="128"/>
      <c r="FA17" s="128"/>
      <c r="FB17" s="128"/>
      <c r="FC17" s="128"/>
      <c r="FD17" s="128"/>
      <c r="FE17" s="128"/>
      <c r="FF17" s="128"/>
      <c r="FG17" s="128"/>
      <c r="FH17" s="128"/>
      <c r="FI17" s="128"/>
      <c r="FJ17" s="128"/>
      <c r="FK17" s="128"/>
      <c r="FL17" s="128"/>
      <c r="FM17" s="128"/>
      <c r="FN17" s="128"/>
      <c r="FO17" s="128"/>
      <c r="FP17" s="128"/>
      <c r="FQ17" s="128"/>
      <c r="FR17" s="128"/>
      <c r="FS17" s="128"/>
      <c r="FT17" s="128"/>
      <c r="FU17" s="128"/>
      <c r="FV17" s="128"/>
      <c r="FW17" s="128"/>
      <c r="FX17" s="128"/>
      <c r="FY17" s="128"/>
      <c r="FZ17" s="128"/>
      <c r="GA17" s="128"/>
      <c r="GB17" s="128"/>
      <c r="GC17" s="128"/>
      <c r="GD17" s="128"/>
      <c r="GE17" s="128"/>
      <c r="GF17" s="128"/>
      <c r="GG17" s="128"/>
      <c r="GH17" s="128"/>
      <c r="GI17" s="128"/>
      <c r="GJ17" s="128"/>
      <c r="GK17" s="128"/>
      <c r="GL17" s="128"/>
      <c r="GM17" s="128"/>
      <c r="GN17" s="128"/>
      <c r="GO17" s="128"/>
      <c r="GP17" s="128"/>
      <c r="GQ17" s="128"/>
      <c r="GR17" s="128"/>
      <c r="GS17" s="128"/>
      <c r="GT17" s="128"/>
      <c r="GU17" s="128"/>
      <c r="GV17" s="128"/>
      <c r="GW17" s="128"/>
      <c r="GX17" s="128"/>
      <c r="GY17" s="128"/>
      <c r="GZ17" s="128"/>
      <c r="HA17" s="128"/>
      <c r="HB17" s="128"/>
      <c r="HC17" s="128"/>
      <c r="HD17" s="128"/>
      <c r="HE17" s="128"/>
      <c r="HF17" s="128"/>
      <c r="HG17" s="128"/>
      <c r="HH17" s="128"/>
      <c r="HI17" s="128"/>
      <c r="HJ17" s="128"/>
      <c r="HK17" s="128"/>
      <c r="HL17" s="128"/>
      <c r="HM17" s="128"/>
      <c r="HN17" s="128"/>
      <c r="HO17" s="128"/>
      <c r="HP17" s="128"/>
      <c r="HQ17" s="128"/>
      <c r="HR17" s="128"/>
      <c r="HS17" s="128"/>
      <c r="HT17" s="128"/>
      <c r="HU17" s="128"/>
      <c r="HV17" s="128"/>
      <c r="HW17" s="128"/>
      <c r="HX17" s="128"/>
      <c r="HY17" s="128"/>
      <c r="HZ17" s="128"/>
      <c r="IA17" s="128"/>
      <c r="IB17" s="128"/>
      <c r="IC17" s="128"/>
      <c r="ID17" s="128"/>
      <c r="IE17" s="128"/>
      <c r="IF17" s="128"/>
      <c r="IG17" s="128"/>
      <c r="IH17" s="128"/>
      <c r="II17" s="128"/>
      <c r="IJ17" s="128"/>
      <c r="IK17" s="128"/>
      <c r="IL17" s="128"/>
      <c r="IM17" s="128"/>
      <c r="IN17" s="128"/>
      <c r="IO17" s="128"/>
      <c r="IP17" s="128"/>
      <c r="IQ17" s="128"/>
    </row>
    <row r="18" spans="1:251" s="51" customFormat="1" ht="12" customHeight="1">
      <c r="A18" s="133"/>
      <c r="B18" s="140"/>
      <c r="C18" s="137"/>
      <c r="D18" s="137"/>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128"/>
      <c r="BC18" s="128"/>
      <c r="BD18" s="128"/>
      <c r="BE18" s="128"/>
      <c r="BF18" s="128"/>
      <c r="BG18" s="128"/>
      <c r="BH18" s="128"/>
      <c r="BI18" s="128"/>
      <c r="BJ18" s="128"/>
      <c r="BK18" s="128"/>
      <c r="BL18" s="128"/>
      <c r="BM18" s="128"/>
      <c r="BN18" s="128"/>
      <c r="BO18" s="128"/>
      <c r="BP18" s="128"/>
      <c r="BQ18" s="128"/>
      <c r="BR18" s="128"/>
      <c r="BS18" s="128"/>
      <c r="BT18" s="128"/>
      <c r="BU18" s="128"/>
      <c r="BV18" s="128"/>
      <c r="BW18" s="128"/>
      <c r="BX18" s="128"/>
      <c r="BY18" s="128"/>
      <c r="BZ18" s="128"/>
      <c r="CA18" s="128"/>
      <c r="CB18" s="128"/>
      <c r="CC18" s="128"/>
      <c r="CD18" s="128"/>
      <c r="CE18" s="128"/>
      <c r="CF18" s="128"/>
      <c r="CG18" s="128"/>
      <c r="CH18" s="128"/>
      <c r="CI18" s="128"/>
      <c r="CJ18" s="128"/>
      <c r="CK18" s="128"/>
      <c r="CL18" s="128"/>
      <c r="CM18" s="128"/>
      <c r="CN18" s="128"/>
      <c r="CO18" s="128"/>
      <c r="CP18" s="128"/>
      <c r="CQ18" s="128"/>
      <c r="CR18" s="128"/>
      <c r="CS18" s="128"/>
      <c r="CT18" s="128"/>
      <c r="CU18" s="128"/>
      <c r="CV18" s="128"/>
      <c r="CW18" s="128"/>
      <c r="CX18" s="128"/>
      <c r="CY18" s="128"/>
      <c r="CZ18" s="128"/>
      <c r="DA18" s="128"/>
      <c r="DB18" s="128"/>
      <c r="DC18" s="128"/>
      <c r="DD18" s="128"/>
      <c r="DE18" s="128"/>
      <c r="DF18" s="128"/>
      <c r="DG18" s="128"/>
      <c r="DH18" s="128"/>
      <c r="DI18" s="128"/>
      <c r="DJ18" s="128"/>
      <c r="DK18" s="128"/>
      <c r="DL18" s="128"/>
      <c r="DM18" s="128"/>
      <c r="DN18" s="128"/>
      <c r="DO18" s="128"/>
      <c r="DP18" s="128"/>
      <c r="DQ18" s="128"/>
      <c r="DR18" s="128"/>
      <c r="DS18" s="128"/>
      <c r="DT18" s="128"/>
      <c r="DU18" s="128"/>
      <c r="DV18" s="128"/>
      <c r="DW18" s="128"/>
      <c r="DX18" s="128"/>
      <c r="DY18" s="128"/>
      <c r="DZ18" s="128"/>
      <c r="EA18" s="128"/>
      <c r="EB18" s="128"/>
      <c r="EC18" s="128"/>
      <c r="ED18" s="128"/>
      <c r="EE18" s="128"/>
      <c r="EF18" s="128"/>
      <c r="EG18" s="128"/>
      <c r="EH18" s="128"/>
      <c r="EI18" s="128"/>
      <c r="EJ18" s="128"/>
      <c r="EK18" s="128"/>
      <c r="EL18" s="128"/>
      <c r="EM18" s="128"/>
      <c r="EN18" s="128"/>
      <c r="EO18" s="128"/>
      <c r="EP18" s="128"/>
      <c r="EQ18" s="128"/>
      <c r="ER18" s="128"/>
      <c r="ES18" s="128"/>
      <c r="ET18" s="128"/>
      <c r="EU18" s="128"/>
      <c r="EV18" s="128"/>
      <c r="EW18" s="128"/>
      <c r="EX18" s="128"/>
      <c r="EY18" s="128"/>
      <c r="EZ18" s="128"/>
      <c r="FA18" s="128"/>
      <c r="FB18" s="128"/>
      <c r="FC18" s="128"/>
      <c r="FD18" s="128"/>
      <c r="FE18" s="128"/>
      <c r="FF18" s="128"/>
      <c r="FG18" s="128"/>
      <c r="FH18" s="128"/>
      <c r="FI18" s="128"/>
      <c r="FJ18" s="128"/>
      <c r="FK18" s="128"/>
      <c r="FL18" s="128"/>
      <c r="FM18" s="128"/>
      <c r="FN18" s="128"/>
      <c r="FO18" s="128"/>
      <c r="FP18" s="128"/>
      <c r="FQ18" s="128"/>
      <c r="FR18" s="128"/>
      <c r="FS18" s="128"/>
      <c r="FT18" s="128"/>
      <c r="FU18" s="128"/>
      <c r="FV18" s="128"/>
      <c r="FW18" s="128"/>
      <c r="FX18" s="128"/>
      <c r="FY18" s="128"/>
      <c r="FZ18" s="128"/>
      <c r="GA18" s="128"/>
      <c r="GB18" s="128"/>
      <c r="GC18" s="128"/>
      <c r="GD18" s="128"/>
      <c r="GE18" s="128"/>
      <c r="GF18" s="128"/>
      <c r="GG18" s="128"/>
      <c r="GH18" s="128"/>
      <c r="GI18" s="128"/>
      <c r="GJ18" s="128"/>
      <c r="GK18" s="128"/>
      <c r="GL18" s="128"/>
      <c r="GM18" s="128"/>
      <c r="GN18" s="128"/>
      <c r="GO18" s="128"/>
      <c r="GP18" s="128"/>
      <c r="GQ18" s="128"/>
      <c r="GR18" s="128"/>
      <c r="GS18" s="128"/>
      <c r="GT18" s="128"/>
      <c r="GU18" s="128"/>
      <c r="GV18" s="128"/>
      <c r="GW18" s="128"/>
      <c r="GX18" s="128"/>
      <c r="GY18" s="128"/>
      <c r="GZ18" s="128"/>
      <c r="HA18" s="128"/>
      <c r="HB18" s="128"/>
      <c r="HC18" s="128"/>
      <c r="HD18" s="128"/>
      <c r="HE18" s="128"/>
      <c r="HF18" s="128"/>
      <c r="HG18" s="128"/>
      <c r="HH18" s="128"/>
      <c r="HI18" s="128"/>
      <c r="HJ18" s="128"/>
      <c r="HK18" s="128"/>
      <c r="HL18" s="128"/>
      <c r="HM18" s="128"/>
      <c r="HN18" s="128"/>
      <c r="HO18" s="128"/>
      <c r="HP18" s="128"/>
      <c r="HQ18" s="128"/>
      <c r="HR18" s="128"/>
      <c r="HS18" s="128"/>
      <c r="HT18" s="128"/>
      <c r="HU18" s="128"/>
      <c r="HV18" s="128"/>
      <c r="HW18" s="128"/>
      <c r="HX18" s="128"/>
      <c r="HY18" s="128"/>
      <c r="HZ18" s="128"/>
      <c r="IA18" s="128"/>
      <c r="IB18" s="128"/>
      <c r="IC18" s="128"/>
      <c r="ID18" s="128"/>
      <c r="IE18" s="128"/>
      <c r="IF18" s="128"/>
      <c r="IG18" s="128"/>
      <c r="IH18" s="128"/>
      <c r="II18" s="128"/>
      <c r="IJ18" s="128"/>
      <c r="IK18" s="128"/>
      <c r="IL18" s="128"/>
      <c r="IM18" s="128"/>
      <c r="IN18" s="128"/>
      <c r="IO18" s="128"/>
      <c r="IP18" s="128"/>
      <c r="IQ18" s="128"/>
    </row>
    <row r="19" spans="1:251" s="51" customFormat="1" ht="12" customHeight="1">
      <c r="A19" s="133"/>
      <c r="B19" s="140"/>
      <c r="C19" s="137"/>
      <c r="D19" s="137"/>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128"/>
      <c r="BB19" s="128"/>
      <c r="BC19" s="128"/>
      <c r="BD19" s="128"/>
      <c r="BE19" s="128"/>
      <c r="BF19" s="128"/>
      <c r="BG19" s="128"/>
      <c r="BH19" s="128"/>
      <c r="BI19" s="128"/>
      <c r="BJ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c r="CJ19" s="128"/>
      <c r="CK19" s="128"/>
      <c r="CL19" s="128"/>
      <c r="CM19" s="128"/>
      <c r="CN19" s="128"/>
      <c r="CO19" s="128"/>
      <c r="CP19" s="128"/>
      <c r="CQ19" s="128"/>
      <c r="CR19" s="128"/>
      <c r="CS19" s="128"/>
      <c r="CT19" s="128"/>
      <c r="CU19" s="128"/>
      <c r="CV19" s="128"/>
      <c r="CW19" s="128"/>
      <c r="CX19" s="128"/>
      <c r="CY19" s="128"/>
      <c r="CZ19" s="128"/>
      <c r="DA19" s="128"/>
      <c r="DB19" s="128"/>
      <c r="DC19" s="128"/>
      <c r="DD19" s="128"/>
      <c r="DE19" s="128"/>
      <c r="DF19" s="128"/>
      <c r="DG19" s="128"/>
      <c r="DH19" s="128"/>
      <c r="DI19" s="128"/>
      <c r="DJ19" s="128"/>
      <c r="DK19" s="128"/>
      <c r="DL19" s="128"/>
      <c r="DM19" s="128"/>
      <c r="DN19" s="128"/>
      <c r="DO19" s="128"/>
      <c r="DP19" s="128"/>
      <c r="DQ19" s="128"/>
      <c r="DR19" s="128"/>
      <c r="DS19" s="128"/>
      <c r="DT19" s="128"/>
      <c r="DU19" s="128"/>
      <c r="DV19" s="128"/>
      <c r="DW19" s="128"/>
      <c r="DX19" s="128"/>
      <c r="DY19" s="128"/>
      <c r="DZ19" s="128"/>
      <c r="EA19" s="128"/>
      <c r="EB19" s="128"/>
      <c r="EC19" s="128"/>
      <c r="ED19" s="128"/>
      <c r="EE19" s="128"/>
      <c r="EF19" s="128"/>
      <c r="EG19" s="128"/>
      <c r="EH19" s="128"/>
      <c r="EI19" s="128"/>
      <c r="EJ19" s="128"/>
      <c r="EK19" s="128"/>
      <c r="EL19" s="128"/>
      <c r="EM19" s="128"/>
      <c r="EN19" s="128"/>
      <c r="EO19" s="128"/>
      <c r="EP19" s="128"/>
      <c r="EQ19" s="128"/>
      <c r="ER19" s="128"/>
      <c r="ES19" s="128"/>
      <c r="ET19" s="128"/>
      <c r="EU19" s="128"/>
      <c r="EV19" s="128"/>
      <c r="EW19" s="128"/>
      <c r="EX19" s="128"/>
      <c r="EY19" s="128"/>
      <c r="EZ19" s="128"/>
      <c r="FA19" s="128"/>
      <c r="FB19" s="128"/>
      <c r="FC19" s="128"/>
      <c r="FD19" s="128"/>
      <c r="FE19" s="128"/>
      <c r="FF19" s="128"/>
      <c r="FG19" s="128"/>
      <c r="FH19" s="128"/>
      <c r="FI19" s="128"/>
      <c r="FJ19" s="128"/>
      <c r="FK19" s="128"/>
      <c r="FL19" s="128"/>
      <c r="FM19" s="128"/>
      <c r="FN19" s="128"/>
      <c r="FO19" s="128"/>
      <c r="FP19" s="128"/>
      <c r="FQ19" s="128"/>
      <c r="FR19" s="128"/>
      <c r="FS19" s="128"/>
      <c r="FT19" s="128"/>
      <c r="FU19" s="128"/>
      <c r="FV19" s="128"/>
      <c r="FW19" s="128"/>
      <c r="FX19" s="128"/>
      <c r="FY19" s="128"/>
      <c r="FZ19" s="128"/>
      <c r="GA19" s="128"/>
      <c r="GB19" s="128"/>
      <c r="GC19" s="128"/>
      <c r="GD19" s="128"/>
      <c r="GE19" s="128"/>
      <c r="GF19" s="128"/>
      <c r="GG19" s="128"/>
      <c r="GH19" s="128"/>
      <c r="GI19" s="128"/>
      <c r="GJ19" s="128"/>
      <c r="GK19" s="128"/>
      <c r="GL19" s="128"/>
      <c r="GM19" s="128"/>
      <c r="GN19" s="128"/>
      <c r="GO19" s="128"/>
      <c r="GP19" s="128"/>
      <c r="GQ19" s="128"/>
      <c r="GR19" s="128"/>
      <c r="GS19" s="128"/>
      <c r="GT19" s="128"/>
      <c r="GU19" s="128"/>
      <c r="GV19" s="128"/>
      <c r="GW19" s="128"/>
      <c r="GX19" s="128"/>
      <c r="GY19" s="128"/>
      <c r="GZ19" s="128"/>
      <c r="HA19" s="128"/>
      <c r="HB19" s="128"/>
      <c r="HC19" s="128"/>
      <c r="HD19" s="128"/>
      <c r="HE19" s="128"/>
      <c r="HF19" s="128"/>
      <c r="HG19" s="128"/>
      <c r="HH19" s="128"/>
      <c r="HI19" s="128"/>
      <c r="HJ19" s="128"/>
      <c r="HK19" s="128"/>
      <c r="HL19" s="128"/>
      <c r="HM19" s="128"/>
      <c r="HN19" s="128"/>
      <c r="HO19" s="128"/>
      <c r="HP19" s="128"/>
      <c r="HQ19" s="128"/>
      <c r="HR19" s="128"/>
      <c r="HS19" s="128"/>
      <c r="HT19" s="128"/>
      <c r="HU19" s="128"/>
      <c r="HV19" s="128"/>
      <c r="HW19" s="128"/>
      <c r="HX19" s="128"/>
      <c r="HY19" s="128"/>
      <c r="HZ19" s="128"/>
      <c r="IA19" s="128"/>
      <c r="IB19" s="128"/>
      <c r="IC19" s="128"/>
      <c r="ID19" s="128"/>
      <c r="IE19" s="128"/>
      <c r="IF19" s="128"/>
      <c r="IG19" s="128"/>
      <c r="IH19" s="128"/>
      <c r="II19" s="128"/>
      <c r="IJ19" s="128"/>
      <c r="IK19" s="128"/>
      <c r="IL19" s="128"/>
      <c r="IM19" s="128"/>
      <c r="IN19" s="128"/>
      <c r="IO19" s="128"/>
      <c r="IP19" s="128"/>
      <c r="IQ19" s="128"/>
    </row>
    <row r="20" spans="1:251" s="51" customFormat="1" ht="12" customHeight="1">
      <c r="A20" s="133"/>
      <c r="B20" s="140"/>
      <c r="C20" s="137"/>
      <c r="D20" s="137"/>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c r="BK20" s="128"/>
      <c r="BL20" s="128"/>
      <c r="BM20" s="128"/>
      <c r="BN20" s="128"/>
      <c r="BO20" s="128"/>
      <c r="BP20" s="128"/>
      <c r="BQ20" s="128"/>
      <c r="BR20" s="128"/>
      <c r="BS20" s="128"/>
      <c r="BT20" s="128"/>
      <c r="BU20" s="128"/>
      <c r="BV20" s="128"/>
      <c r="BW20" s="128"/>
      <c r="BX20" s="128"/>
      <c r="BY20" s="128"/>
      <c r="BZ20" s="128"/>
      <c r="CA20" s="128"/>
      <c r="CB20" s="128"/>
      <c r="CC20" s="128"/>
      <c r="CD20" s="128"/>
      <c r="CE20" s="128"/>
      <c r="CF20" s="128"/>
      <c r="CG20" s="128"/>
      <c r="CH20" s="128"/>
      <c r="CI20" s="128"/>
      <c r="CJ20" s="128"/>
      <c r="CK20" s="128"/>
      <c r="CL20" s="128"/>
      <c r="CM20" s="128"/>
      <c r="CN20" s="128"/>
      <c r="CO20" s="128"/>
      <c r="CP20" s="128"/>
      <c r="CQ20" s="128"/>
      <c r="CR20" s="128"/>
      <c r="CS20" s="128"/>
      <c r="CT20" s="128"/>
      <c r="CU20" s="128"/>
      <c r="CV20" s="128"/>
      <c r="CW20" s="128"/>
      <c r="CX20" s="128"/>
      <c r="CY20" s="128"/>
      <c r="CZ20" s="128"/>
      <c r="DA20" s="128"/>
      <c r="DB20" s="128"/>
      <c r="DC20" s="128"/>
      <c r="DD20" s="128"/>
      <c r="DE20" s="128"/>
      <c r="DF20" s="128"/>
      <c r="DG20" s="128"/>
      <c r="DH20" s="128"/>
      <c r="DI20" s="128"/>
      <c r="DJ20" s="128"/>
      <c r="DK20" s="128"/>
      <c r="DL20" s="128"/>
      <c r="DM20" s="128"/>
      <c r="DN20" s="128"/>
      <c r="DO20" s="128"/>
      <c r="DP20" s="128"/>
      <c r="DQ20" s="128"/>
      <c r="DR20" s="128"/>
      <c r="DS20" s="128"/>
      <c r="DT20" s="128"/>
      <c r="DU20" s="128"/>
      <c r="DV20" s="128"/>
      <c r="DW20" s="128"/>
      <c r="DX20" s="128"/>
      <c r="DY20" s="128"/>
      <c r="DZ20" s="128"/>
      <c r="EA20" s="128"/>
      <c r="EB20" s="128"/>
      <c r="EC20" s="128"/>
      <c r="ED20" s="128"/>
      <c r="EE20" s="128"/>
      <c r="EF20" s="128"/>
      <c r="EG20" s="128"/>
      <c r="EH20" s="128"/>
      <c r="EI20" s="128"/>
      <c r="EJ20" s="128"/>
      <c r="EK20" s="128"/>
      <c r="EL20" s="128"/>
      <c r="EM20" s="128"/>
      <c r="EN20" s="128"/>
      <c r="EO20" s="128"/>
      <c r="EP20" s="128"/>
      <c r="EQ20" s="128"/>
      <c r="ER20" s="128"/>
      <c r="ES20" s="128"/>
      <c r="ET20" s="128"/>
      <c r="EU20" s="128"/>
      <c r="EV20" s="128"/>
      <c r="EW20" s="128"/>
      <c r="EX20" s="128"/>
      <c r="EY20" s="128"/>
      <c r="EZ20" s="128"/>
      <c r="FA20" s="128"/>
      <c r="FB20" s="128"/>
      <c r="FC20" s="128"/>
      <c r="FD20" s="128"/>
      <c r="FE20" s="128"/>
      <c r="FF20" s="128"/>
      <c r="FG20" s="128"/>
      <c r="FH20" s="128"/>
      <c r="FI20" s="128"/>
      <c r="FJ20" s="128"/>
      <c r="FK20" s="128"/>
      <c r="FL20" s="128"/>
      <c r="FM20" s="128"/>
      <c r="FN20" s="128"/>
      <c r="FO20" s="128"/>
      <c r="FP20" s="128"/>
      <c r="FQ20" s="128"/>
      <c r="FR20" s="128"/>
      <c r="FS20" s="128"/>
      <c r="FT20" s="128"/>
      <c r="FU20" s="128"/>
      <c r="FV20" s="128"/>
      <c r="FW20" s="128"/>
      <c r="FX20" s="128"/>
      <c r="FY20" s="128"/>
      <c r="FZ20" s="128"/>
      <c r="GA20" s="128"/>
      <c r="GB20" s="128"/>
      <c r="GC20" s="128"/>
      <c r="GD20" s="128"/>
      <c r="GE20" s="128"/>
      <c r="GF20" s="128"/>
      <c r="GG20" s="128"/>
      <c r="GH20" s="128"/>
      <c r="GI20" s="128"/>
      <c r="GJ20" s="128"/>
      <c r="GK20" s="128"/>
      <c r="GL20" s="128"/>
      <c r="GM20" s="128"/>
      <c r="GN20" s="128"/>
      <c r="GO20" s="128"/>
      <c r="GP20" s="128"/>
      <c r="GQ20" s="128"/>
      <c r="GR20" s="128"/>
      <c r="GS20" s="128"/>
      <c r="GT20" s="128"/>
      <c r="GU20" s="128"/>
      <c r="GV20" s="128"/>
      <c r="GW20" s="128"/>
      <c r="GX20" s="128"/>
      <c r="GY20" s="128"/>
      <c r="GZ20" s="128"/>
      <c r="HA20" s="128"/>
      <c r="HB20" s="128"/>
      <c r="HC20" s="128"/>
      <c r="HD20" s="128"/>
      <c r="HE20" s="128"/>
      <c r="HF20" s="128"/>
      <c r="HG20" s="128"/>
      <c r="HH20" s="128"/>
      <c r="HI20" s="128"/>
      <c r="HJ20" s="128"/>
      <c r="HK20" s="128"/>
      <c r="HL20" s="128"/>
      <c r="HM20" s="128"/>
      <c r="HN20" s="128"/>
      <c r="HO20" s="128"/>
      <c r="HP20" s="128"/>
      <c r="HQ20" s="128"/>
      <c r="HR20" s="128"/>
      <c r="HS20" s="128"/>
      <c r="HT20" s="128"/>
      <c r="HU20" s="128"/>
      <c r="HV20" s="128"/>
      <c r="HW20" s="128"/>
      <c r="HX20" s="128"/>
      <c r="HY20" s="128"/>
      <c r="HZ20" s="128"/>
      <c r="IA20" s="128"/>
      <c r="IB20" s="128"/>
      <c r="IC20" s="128"/>
      <c r="ID20" s="128"/>
      <c r="IE20" s="128"/>
      <c r="IF20" s="128"/>
      <c r="IG20" s="128"/>
      <c r="IH20" s="128"/>
      <c r="II20" s="128"/>
      <c r="IJ20" s="128"/>
      <c r="IK20" s="128"/>
      <c r="IL20" s="128"/>
      <c r="IM20" s="128"/>
      <c r="IN20" s="128"/>
      <c r="IO20" s="128"/>
      <c r="IP20" s="128"/>
      <c r="IQ20" s="128"/>
    </row>
    <row r="21" spans="1:251" s="51" customFormat="1" ht="12" customHeight="1">
      <c r="A21" s="133"/>
      <c r="B21" s="140"/>
      <c r="C21" s="138"/>
      <c r="D21" s="13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c r="AW21" s="128"/>
      <c r="AX21" s="128"/>
      <c r="AY21" s="128"/>
      <c r="AZ21" s="128"/>
      <c r="BA21" s="128"/>
      <c r="BB21" s="128"/>
      <c r="BC21" s="128"/>
      <c r="BD21" s="128"/>
      <c r="BE21" s="128"/>
      <c r="BF21" s="128"/>
      <c r="BG21" s="128"/>
      <c r="BH21" s="128"/>
      <c r="BI21" s="128"/>
      <c r="BJ21" s="128"/>
      <c r="BK21" s="128"/>
      <c r="BL21" s="128"/>
      <c r="BM21" s="128"/>
      <c r="BN21" s="128"/>
      <c r="BO21" s="128"/>
      <c r="BP21" s="128"/>
      <c r="BQ21" s="128"/>
      <c r="BR21" s="128"/>
      <c r="BS21" s="128"/>
      <c r="BT21" s="128"/>
      <c r="BU21" s="128"/>
      <c r="BV21" s="128"/>
      <c r="BW21" s="128"/>
      <c r="BX21" s="128"/>
      <c r="BY21" s="128"/>
      <c r="BZ21" s="128"/>
      <c r="CA21" s="128"/>
      <c r="CB21" s="128"/>
      <c r="CC21" s="128"/>
      <c r="CD21" s="128"/>
      <c r="CE21" s="128"/>
      <c r="CF21" s="128"/>
      <c r="CG21" s="128"/>
      <c r="CH21" s="128"/>
      <c r="CI21" s="128"/>
      <c r="CJ21" s="128"/>
      <c r="CK21" s="128"/>
      <c r="CL21" s="128"/>
      <c r="CM21" s="128"/>
      <c r="CN21" s="128"/>
      <c r="CO21" s="128"/>
      <c r="CP21" s="128"/>
      <c r="CQ21" s="128"/>
      <c r="CR21" s="128"/>
      <c r="CS21" s="128"/>
      <c r="CT21" s="128"/>
      <c r="CU21" s="128"/>
      <c r="CV21" s="128"/>
      <c r="CW21" s="128"/>
      <c r="CX21" s="128"/>
      <c r="CY21" s="128"/>
      <c r="CZ21" s="128"/>
      <c r="DA21" s="128"/>
      <c r="DB21" s="128"/>
      <c r="DC21" s="128"/>
      <c r="DD21" s="128"/>
      <c r="DE21" s="128"/>
      <c r="DF21" s="128"/>
      <c r="DG21" s="128"/>
      <c r="DH21" s="128"/>
      <c r="DI21" s="128"/>
      <c r="DJ21" s="128"/>
      <c r="DK21" s="128"/>
      <c r="DL21" s="128"/>
      <c r="DM21" s="128"/>
      <c r="DN21" s="128"/>
      <c r="DO21" s="128"/>
      <c r="DP21" s="128"/>
      <c r="DQ21" s="128"/>
      <c r="DR21" s="128"/>
      <c r="DS21" s="128"/>
      <c r="DT21" s="128"/>
      <c r="DU21" s="128"/>
      <c r="DV21" s="128"/>
      <c r="DW21" s="128"/>
      <c r="DX21" s="128"/>
      <c r="DY21" s="128"/>
      <c r="DZ21" s="128"/>
      <c r="EA21" s="128"/>
      <c r="EB21" s="128"/>
      <c r="EC21" s="128"/>
      <c r="ED21" s="128"/>
      <c r="EE21" s="128"/>
      <c r="EF21" s="128"/>
      <c r="EG21" s="128"/>
      <c r="EH21" s="128"/>
      <c r="EI21" s="128"/>
      <c r="EJ21" s="128"/>
      <c r="EK21" s="128"/>
      <c r="EL21" s="128"/>
      <c r="EM21" s="128"/>
      <c r="EN21" s="128"/>
      <c r="EO21" s="128"/>
      <c r="EP21" s="128"/>
      <c r="EQ21" s="128"/>
      <c r="ER21" s="128"/>
      <c r="ES21" s="128"/>
      <c r="ET21" s="128"/>
      <c r="EU21" s="128"/>
      <c r="EV21" s="128"/>
      <c r="EW21" s="128"/>
      <c r="EX21" s="128"/>
      <c r="EY21" s="128"/>
      <c r="EZ21" s="128"/>
      <c r="FA21" s="128"/>
      <c r="FB21" s="128"/>
      <c r="FC21" s="128"/>
      <c r="FD21" s="128"/>
      <c r="FE21" s="128"/>
      <c r="FF21" s="128"/>
      <c r="FG21" s="128"/>
      <c r="FH21" s="128"/>
      <c r="FI21" s="128"/>
      <c r="FJ21" s="128"/>
      <c r="FK21" s="128"/>
      <c r="FL21" s="128"/>
      <c r="FM21" s="128"/>
      <c r="FN21" s="128"/>
      <c r="FO21" s="128"/>
      <c r="FP21" s="128"/>
      <c r="FQ21" s="128"/>
      <c r="FR21" s="128"/>
      <c r="FS21" s="128"/>
      <c r="FT21" s="128"/>
      <c r="FU21" s="128"/>
      <c r="FV21" s="128"/>
      <c r="FW21" s="128"/>
      <c r="FX21" s="128"/>
      <c r="FY21" s="128"/>
      <c r="FZ21" s="128"/>
      <c r="GA21" s="128"/>
      <c r="GB21" s="128"/>
      <c r="GC21" s="128"/>
      <c r="GD21" s="128"/>
      <c r="GE21" s="128"/>
      <c r="GF21" s="128"/>
      <c r="GG21" s="128"/>
      <c r="GH21" s="128"/>
      <c r="GI21" s="128"/>
      <c r="GJ21" s="128"/>
      <c r="GK21" s="128"/>
      <c r="GL21" s="128"/>
      <c r="GM21" s="128"/>
      <c r="GN21" s="128"/>
      <c r="GO21" s="128"/>
      <c r="GP21" s="128"/>
      <c r="GQ21" s="128"/>
      <c r="GR21" s="128"/>
      <c r="GS21" s="128"/>
      <c r="GT21" s="128"/>
      <c r="GU21" s="128"/>
      <c r="GV21" s="128"/>
      <c r="GW21" s="128"/>
      <c r="GX21" s="128"/>
      <c r="GY21" s="128"/>
      <c r="GZ21" s="128"/>
      <c r="HA21" s="128"/>
      <c r="HB21" s="128"/>
      <c r="HC21" s="128"/>
      <c r="HD21" s="128"/>
      <c r="HE21" s="128"/>
      <c r="HF21" s="128"/>
      <c r="HG21" s="128"/>
      <c r="HH21" s="128"/>
      <c r="HI21" s="128"/>
      <c r="HJ21" s="128"/>
      <c r="HK21" s="128"/>
      <c r="HL21" s="128"/>
      <c r="HM21" s="128"/>
      <c r="HN21" s="128"/>
      <c r="HO21" s="128"/>
      <c r="HP21" s="128"/>
      <c r="HQ21" s="128"/>
      <c r="HR21" s="128"/>
      <c r="HS21" s="128"/>
      <c r="HT21" s="128"/>
      <c r="HU21" s="128"/>
      <c r="HV21" s="128"/>
      <c r="HW21" s="128"/>
      <c r="HX21" s="128"/>
      <c r="HY21" s="128"/>
      <c r="HZ21" s="128"/>
      <c r="IA21" s="128"/>
      <c r="IB21" s="128"/>
      <c r="IC21" s="128"/>
      <c r="ID21" s="128"/>
      <c r="IE21" s="128"/>
      <c r="IF21" s="128"/>
      <c r="IG21" s="128"/>
      <c r="IH21" s="128"/>
      <c r="II21" s="128"/>
      <c r="IJ21" s="128"/>
      <c r="IK21" s="128"/>
      <c r="IL21" s="128"/>
      <c r="IM21" s="128"/>
      <c r="IN21" s="128"/>
      <c r="IO21" s="128"/>
      <c r="IP21" s="128"/>
      <c r="IQ21" s="128"/>
    </row>
    <row r="22" spans="1:251" s="51" customFormat="1" ht="12" customHeight="1">
      <c r="A22" s="133"/>
      <c r="B22" s="141"/>
      <c r="C22" s="142"/>
      <c r="D22" s="142"/>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8"/>
      <c r="BU22" s="128"/>
      <c r="BV22" s="128"/>
      <c r="BW22" s="128"/>
      <c r="BX22" s="128"/>
      <c r="BY22" s="128"/>
      <c r="BZ22" s="128"/>
      <c r="CA22" s="128"/>
      <c r="CB22" s="128"/>
      <c r="CC22" s="128"/>
      <c r="CD22" s="128"/>
      <c r="CE22" s="128"/>
      <c r="CF22" s="128"/>
      <c r="CG22" s="128"/>
      <c r="CH22" s="128"/>
      <c r="CI22" s="128"/>
      <c r="CJ22" s="128"/>
      <c r="CK22" s="128"/>
      <c r="CL22" s="128"/>
      <c r="CM22" s="128"/>
      <c r="CN22" s="128"/>
      <c r="CO22" s="128"/>
      <c r="CP22" s="128"/>
      <c r="CQ22" s="128"/>
      <c r="CR22" s="128"/>
      <c r="CS22" s="128"/>
      <c r="CT22" s="128"/>
      <c r="CU22" s="128"/>
      <c r="CV22" s="128"/>
      <c r="CW22" s="128"/>
      <c r="CX22" s="128"/>
      <c r="CY22" s="128"/>
      <c r="CZ22" s="128"/>
      <c r="DA22" s="128"/>
      <c r="DB22" s="128"/>
      <c r="DC22" s="128"/>
      <c r="DD22" s="128"/>
      <c r="DE22" s="128"/>
      <c r="DF22" s="128"/>
      <c r="DG22" s="128"/>
      <c r="DH22" s="128"/>
      <c r="DI22" s="128"/>
      <c r="DJ22" s="128"/>
      <c r="DK22" s="128"/>
      <c r="DL22" s="128"/>
      <c r="DM22" s="128"/>
      <c r="DN22" s="128"/>
      <c r="DO22" s="128"/>
      <c r="DP22" s="128"/>
      <c r="DQ22" s="128"/>
      <c r="DR22" s="128"/>
      <c r="DS22" s="128"/>
      <c r="DT22" s="128"/>
      <c r="DU22" s="128"/>
      <c r="DV22" s="128"/>
      <c r="DW22" s="128"/>
      <c r="DX22" s="128"/>
      <c r="DY22" s="128"/>
      <c r="DZ22" s="128"/>
      <c r="EA22" s="128"/>
      <c r="EB22" s="128"/>
      <c r="EC22" s="128"/>
      <c r="ED22" s="128"/>
      <c r="EE22" s="128"/>
      <c r="EF22" s="128"/>
      <c r="EG22" s="128"/>
      <c r="EH22" s="128"/>
      <c r="EI22" s="128"/>
      <c r="EJ22" s="128"/>
      <c r="EK22" s="128"/>
      <c r="EL22" s="128"/>
      <c r="EM22" s="128"/>
      <c r="EN22" s="128"/>
      <c r="EO22" s="128"/>
      <c r="EP22" s="128"/>
      <c r="EQ22" s="128"/>
      <c r="ER22" s="128"/>
      <c r="ES22" s="128"/>
      <c r="ET22" s="128"/>
      <c r="EU22" s="128"/>
      <c r="EV22" s="128"/>
      <c r="EW22" s="128"/>
      <c r="EX22" s="128"/>
      <c r="EY22" s="128"/>
      <c r="EZ22" s="128"/>
      <c r="FA22" s="128"/>
      <c r="FB22" s="128"/>
      <c r="FC22" s="128"/>
      <c r="FD22" s="128"/>
      <c r="FE22" s="128"/>
      <c r="FF22" s="128"/>
      <c r="FG22" s="128"/>
      <c r="FH22" s="128"/>
      <c r="FI22" s="128"/>
      <c r="FJ22" s="128"/>
      <c r="FK22" s="128"/>
      <c r="FL22" s="128"/>
      <c r="FM22" s="128"/>
      <c r="FN22" s="128"/>
      <c r="FO22" s="128"/>
      <c r="FP22" s="128"/>
      <c r="FQ22" s="128"/>
      <c r="FR22" s="128"/>
      <c r="FS22" s="128"/>
      <c r="FT22" s="128"/>
      <c r="FU22" s="128"/>
      <c r="FV22" s="128"/>
      <c r="FW22" s="128"/>
      <c r="FX22" s="128"/>
      <c r="FY22" s="128"/>
      <c r="FZ22" s="128"/>
      <c r="GA22" s="128"/>
      <c r="GB22" s="128"/>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c r="HC22" s="128"/>
      <c r="HD22" s="128"/>
      <c r="HE22" s="128"/>
      <c r="HF22" s="128"/>
      <c r="HG22" s="128"/>
      <c r="HH22" s="128"/>
      <c r="HI22" s="128"/>
      <c r="HJ22" s="128"/>
      <c r="HK22" s="128"/>
      <c r="HL22" s="128"/>
      <c r="HM22" s="128"/>
      <c r="HN22" s="128"/>
      <c r="HO22" s="128"/>
      <c r="HP22" s="128"/>
      <c r="HQ22" s="128"/>
      <c r="HR22" s="128"/>
      <c r="HS22" s="128"/>
      <c r="HT22" s="128"/>
      <c r="HU22" s="128"/>
      <c r="HV22" s="128"/>
      <c r="HW22" s="128"/>
      <c r="HX22" s="128"/>
      <c r="HY22" s="128"/>
      <c r="HZ22" s="128"/>
      <c r="IA22" s="128"/>
      <c r="IB22" s="128"/>
      <c r="IC22" s="128"/>
      <c r="ID22" s="128"/>
      <c r="IE22" s="128"/>
      <c r="IF22" s="128"/>
      <c r="IG22" s="128"/>
      <c r="IH22" s="128"/>
      <c r="II22" s="128"/>
      <c r="IJ22" s="128"/>
      <c r="IK22" s="128"/>
      <c r="IL22" s="128"/>
      <c r="IM22" s="128"/>
      <c r="IN22" s="128"/>
      <c r="IO22" s="128"/>
      <c r="IP22" s="128"/>
      <c r="IQ22" s="128"/>
    </row>
    <row r="23" spans="1:251" s="51" customFormat="1" ht="12" customHeight="1">
      <c r="A23" s="133"/>
      <c r="B23" s="141"/>
      <c r="C23" s="143"/>
      <c r="D23" s="143"/>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8"/>
      <c r="BI23" s="128"/>
      <c r="BJ23" s="128"/>
      <c r="BK23" s="128"/>
      <c r="BL23" s="128"/>
      <c r="BM23" s="128"/>
      <c r="BN23" s="128"/>
      <c r="BO23" s="128"/>
      <c r="BP23" s="128"/>
      <c r="BQ23" s="128"/>
      <c r="BR23" s="128"/>
      <c r="BS23" s="128"/>
      <c r="BT23" s="128"/>
      <c r="BU23" s="128"/>
      <c r="BV23" s="128"/>
      <c r="BW23" s="128"/>
      <c r="BX23" s="128"/>
      <c r="BY23" s="128"/>
      <c r="BZ23" s="128"/>
      <c r="CA23" s="128"/>
      <c r="CB23" s="128"/>
      <c r="CC23" s="128"/>
      <c r="CD23" s="128"/>
      <c r="CE23" s="128"/>
      <c r="CF23" s="128"/>
      <c r="CG23" s="128"/>
      <c r="CH23" s="128"/>
      <c r="CI23" s="128"/>
      <c r="CJ23" s="128"/>
      <c r="CK23" s="128"/>
      <c r="CL23" s="128"/>
      <c r="CM23" s="128"/>
      <c r="CN23" s="128"/>
      <c r="CO23" s="128"/>
      <c r="CP23" s="128"/>
      <c r="CQ23" s="128"/>
      <c r="CR23" s="128"/>
      <c r="CS23" s="128"/>
      <c r="CT23" s="128"/>
      <c r="CU23" s="128"/>
      <c r="CV23" s="128"/>
      <c r="CW23" s="128"/>
      <c r="CX23" s="128"/>
      <c r="CY23" s="128"/>
      <c r="CZ23" s="128"/>
      <c r="DA23" s="128"/>
      <c r="DB23" s="128"/>
      <c r="DC23" s="128"/>
      <c r="DD23" s="128"/>
      <c r="DE23" s="128"/>
      <c r="DF23" s="128"/>
      <c r="DG23" s="128"/>
      <c r="DH23" s="128"/>
      <c r="DI23" s="128"/>
      <c r="DJ23" s="128"/>
      <c r="DK23" s="128"/>
      <c r="DL23" s="128"/>
      <c r="DM23" s="128"/>
      <c r="DN23" s="128"/>
      <c r="DO23" s="128"/>
      <c r="DP23" s="128"/>
      <c r="DQ23" s="128"/>
      <c r="DR23" s="128"/>
      <c r="DS23" s="128"/>
      <c r="DT23" s="128"/>
      <c r="DU23" s="128"/>
      <c r="DV23" s="128"/>
      <c r="DW23" s="128"/>
      <c r="DX23" s="128"/>
      <c r="DY23" s="128"/>
      <c r="DZ23" s="128"/>
      <c r="EA23" s="128"/>
      <c r="EB23" s="128"/>
      <c r="EC23" s="128"/>
      <c r="ED23" s="128"/>
      <c r="EE23" s="128"/>
      <c r="EF23" s="128"/>
      <c r="EG23" s="128"/>
      <c r="EH23" s="128"/>
      <c r="EI23" s="128"/>
      <c r="EJ23" s="128"/>
      <c r="EK23" s="128"/>
      <c r="EL23" s="128"/>
      <c r="EM23" s="128"/>
      <c r="EN23" s="128"/>
      <c r="EO23" s="128"/>
      <c r="EP23" s="128"/>
      <c r="EQ23" s="128"/>
      <c r="ER23" s="128"/>
      <c r="ES23" s="128"/>
      <c r="ET23" s="128"/>
      <c r="EU23" s="128"/>
      <c r="EV23" s="128"/>
      <c r="EW23" s="128"/>
      <c r="EX23" s="128"/>
      <c r="EY23" s="128"/>
      <c r="EZ23" s="128"/>
      <c r="FA23" s="128"/>
      <c r="FB23" s="128"/>
      <c r="FC23" s="128"/>
      <c r="FD23" s="128"/>
      <c r="FE23" s="128"/>
      <c r="FF23" s="128"/>
      <c r="FG23" s="128"/>
      <c r="FH23" s="128"/>
      <c r="FI23" s="128"/>
      <c r="FJ23" s="128"/>
      <c r="FK23" s="128"/>
      <c r="FL23" s="128"/>
      <c r="FM23" s="128"/>
      <c r="FN23" s="128"/>
      <c r="FO23" s="128"/>
      <c r="FP23" s="128"/>
      <c r="FQ23" s="128"/>
      <c r="FR23" s="128"/>
      <c r="FS23" s="128"/>
      <c r="FT23" s="128"/>
      <c r="FU23" s="128"/>
      <c r="FV23" s="128"/>
      <c r="FW23" s="128"/>
      <c r="FX23" s="128"/>
      <c r="FY23" s="128"/>
      <c r="FZ23" s="128"/>
      <c r="GA23" s="128"/>
      <c r="GB23" s="128"/>
      <c r="GC23" s="128"/>
      <c r="GD23" s="128"/>
      <c r="GE23" s="128"/>
      <c r="GF23" s="128"/>
      <c r="GG23" s="128"/>
      <c r="GH23" s="128"/>
      <c r="GI23" s="128"/>
      <c r="GJ23" s="128"/>
      <c r="GK23" s="128"/>
      <c r="GL23" s="128"/>
      <c r="GM23" s="128"/>
      <c r="GN23" s="128"/>
      <c r="GO23" s="128"/>
      <c r="GP23" s="128"/>
      <c r="GQ23" s="128"/>
      <c r="GR23" s="128"/>
      <c r="GS23" s="128"/>
      <c r="GT23" s="128"/>
      <c r="GU23" s="128"/>
      <c r="GV23" s="128"/>
      <c r="GW23" s="128"/>
      <c r="GX23" s="128"/>
      <c r="GY23" s="128"/>
      <c r="GZ23" s="128"/>
      <c r="HA23" s="128"/>
      <c r="HB23" s="128"/>
      <c r="HC23" s="128"/>
      <c r="HD23" s="128"/>
      <c r="HE23" s="128"/>
      <c r="HF23" s="128"/>
      <c r="HG23" s="128"/>
      <c r="HH23" s="128"/>
      <c r="HI23" s="128"/>
      <c r="HJ23" s="128"/>
      <c r="HK23" s="128"/>
      <c r="HL23" s="128"/>
      <c r="HM23" s="128"/>
      <c r="HN23" s="128"/>
      <c r="HO23" s="128"/>
      <c r="HP23" s="128"/>
      <c r="HQ23" s="128"/>
      <c r="HR23" s="128"/>
      <c r="HS23" s="128"/>
      <c r="HT23" s="128"/>
      <c r="HU23" s="128"/>
      <c r="HV23" s="128"/>
      <c r="HW23" s="128"/>
      <c r="HX23" s="128"/>
      <c r="HY23" s="128"/>
      <c r="HZ23" s="128"/>
      <c r="IA23" s="128"/>
      <c r="IB23" s="128"/>
      <c r="IC23" s="128"/>
      <c r="ID23" s="128"/>
      <c r="IE23" s="128"/>
      <c r="IF23" s="128"/>
      <c r="IG23" s="128"/>
      <c r="IH23" s="128"/>
      <c r="II23" s="128"/>
      <c r="IJ23" s="128"/>
      <c r="IK23" s="128"/>
      <c r="IL23" s="128"/>
      <c r="IM23" s="128"/>
      <c r="IN23" s="128"/>
      <c r="IO23" s="128"/>
      <c r="IP23" s="128"/>
      <c r="IQ23" s="128"/>
    </row>
    <row r="24" spans="1:251" s="51" customFormat="1" ht="12" customHeight="1">
      <c r="A24" s="133"/>
      <c r="B24" s="141"/>
      <c r="C24" s="143" t="str">
        <f>IF(ISBLANK('单位整体支出绩效目标表'!A26)," ",'单位整体支出绩效目标表'!A26)</f>
        <v> </v>
      </c>
      <c r="D24" s="61" t="str">
        <f>IF(ISBLANK('单位整体支出绩效目标表'!B26)," ",'单位整体支出绩效目标表'!B26)</f>
        <v> </v>
      </c>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c r="BZ24" s="128"/>
      <c r="CA24" s="128"/>
      <c r="CB24" s="128"/>
      <c r="CC24" s="128"/>
      <c r="CD24" s="128"/>
      <c r="CE24" s="128"/>
      <c r="CF24" s="128"/>
      <c r="CG24" s="128"/>
      <c r="CH24" s="128"/>
      <c r="CI24" s="128"/>
      <c r="CJ24" s="128"/>
      <c r="CK24" s="128"/>
      <c r="CL24" s="128"/>
      <c r="CM24" s="128"/>
      <c r="CN24" s="128"/>
      <c r="CO24" s="128"/>
      <c r="CP24" s="128"/>
      <c r="CQ24" s="128"/>
      <c r="CR24" s="128"/>
      <c r="CS24" s="128"/>
      <c r="CT24" s="128"/>
      <c r="CU24" s="128"/>
      <c r="CV24" s="128"/>
      <c r="CW24" s="128"/>
      <c r="CX24" s="128"/>
      <c r="CY24" s="128"/>
      <c r="CZ24" s="128"/>
      <c r="DA24" s="128"/>
      <c r="DB24" s="128"/>
      <c r="DC24" s="128"/>
      <c r="DD24" s="128"/>
      <c r="DE24" s="128"/>
      <c r="DF24" s="128"/>
      <c r="DG24" s="128"/>
      <c r="DH24" s="128"/>
      <c r="DI24" s="128"/>
      <c r="DJ24" s="128"/>
      <c r="DK24" s="128"/>
      <c r="DL24" s="128"/>
      <c r="DM24" s="128"/>
      <c r="DN24" s="128"/>
      <c r="DO24" s="128"/>
      <c r="DP24" s="128"/>
      <c r="DQ24" s="128"/>
      <c r="DR24" s="128"/>
      <c r="DS24" s="128"/>
      <c r="DT24" s="128"/>
      <c r="DU24" s="128"/>
      <c r="DV24" s="128"/>
      <c r="DW24" s="128"/>
      <c r="DX24" s="128"/>
      <c r="DY24" s="128"/>
      <c r="DZ24" s="128"/>
      <c r="EA24" s="128"/>
      <c r="EB24" s="128"/>
      <c r="EC24" s="128"/>
      <c r="ED24" s="128"/>
      <c r="EE24" s="128"/>
      <c r="EF24" s="128"/>
      <c r="EG24" s="128"/>
      <c r="EH24" s="128"/>
      <c r="EI24" s="128"/>
      <c r="EJ24" s="128"/>
      <c r="EK24" s="128"/>
      <c r="EL24" s="128"/>
      <c r="EM24" s="128"/>
      <c r="EN24" s="128"/>
      <c r="EO24" s="128"/>
      <c r="EP24" s="128"/>
      <c r="EQ24" s="128"/>
      <c r="ER24" s="128"/>
      <c r="ES24" s="128"/>
      <c r="ET24" s="128"/>
      <c r="EU24" s="128"/>
      <c r="EV24" s="128"/>
      <c r="EW24" s="128"/>
      <c r="EX24" s="128"/>
      <c r="EY24" s="128"/>
      <c r="EZ24" s="128"/>
      <c r="FA24" s="128"/>
      <c r="FB24" s="128"/>
      <c r="FC24" s="128"/>
      <c r="FD24" s="128"/>
      <c r="FE24" s="128"/>
      <c r="FF24" s="128"/>
      <c r="FG24" s="128"/>
      <c r="FH24" s="128"/>
      <c r="FI24" s="128"/>
      <c r="FJ24" s="128"/>
      <c r="FK24" s="128"/>
      <c r="FL24" s="128"/>
      <c r="FM24" s="128"/>
      <c r="FN24" s="128"/>
      <c r="FO24" s="128"/>
      <c r="FP24" s="128"/>
      <c r="FQ24" s="128"/>
      <c r="FR24" s="128"/>
      <c r="FS24" s="128"/>
      <c r="FT24" s="128"/>
      <c r="FU24" s="128"/>
      <c r="FV24" s="128"/>
      <c r="FW24" s="128"/>
      <c r="FX24" s="128"/>
      <c r="FY24" s="128"/>
      <c r="FZ24" s="128"/>
      <c r="GA24" s="128"/>
      <c r="GB24" s="128"/>
      <c r="GC24" s="128"/>
      <c r="GD24" s="128"/>
      <c r="GE24" s="128"/>
      <c r="GF24" s="128"/>
      <c r="GG24" s="128"/>
      <c r="GH24" s="128"/>
      <c r="GI24" s="128"/>
      <c r="GJ24" s="128"/>
      <c r="GK24" s="128"/>
      <c r="GL24" s="128"/>
      <c r="GM24" s="128"/>
      <c r="GN24" s="128"/>
      <c r="GO24" s="128"/>
      <c r="GP24" s="128"/>
      <c r="GQ24" s="128"/>
      <c r="GR24" s="128"/>
      <c r="GS24" s="128"/>
      <c r="GT24" s="128"/>
      <c r="GU24" s="128"/>
      <c r="GV24" s="128"/>
      <c r="GW24" s="128"/>
      <c r="GX24" s="128"/>
      <c r="GY24" s="128"/>
      <c r="GZ24" s="128"/>
      <c r="HA24" s="128"/>
      <c r="HB24" s="128"/>
      <c r="HC24" s="128"/>
      <c r="HD24" s="128"/>
      <c r="HE24" s="128"/>
      <c r="HF24" s="128"/>
      <c r="HG24" s="128"/>
      <c r="HH24" s="128"/>
      <c r="HI24" s="128"/>
      <c r="HJ24" s="128"/>
      <c r="HK24" s="128"/>
      <c r="HL24" s="128"/>
      <c r="HM24" s="128"/>
      <c r="HN24" s="128"/>
      <c r="HO24" s="128"/>
      <c r="HP24" s="128"/>
      <c r="HQ24" s="128"/>
      <c r="HR24" s="128"/>
      <c r="HS24" s="128"/>
      <c r="HT24" s="128"/>
      <c r="HU24" s="128"/>
      <c r="HV24" s="128"/>
      <c r="HW24" s="128"/>
      <c r="HX24" s="128"/>
      <c r="HY24" s="128"/>
      <c r="HZ24" s="128"/>
      <c r="IA24" s="128"/>
      <c r="IB24" s="128"/>
      <c r="IC24" s="128"/>
      <c r="ID24" s="128"/>
      <c r="IE24" s="128"/>
      <c r="IF24" s="128"/>
      <c r="IG24" s="128"/>
      <c r="IH24" s="128"/>
      <c r="II24" s="128"/>
      <c r="IJ24" s="128"/>
      <c r="IK24" s="128"/>
      <c r="IL24" s="128"/>
      <c r="IM24" s="128"/>
      <c r="IN24" s="128"/>
      <c r="IO24" s="128"/>
      <c r="IP24" s="128"/>
      <c r="IQ24" s="128"/>
    </row>
    <row r="25" spans="1:251" s="51" customFormat="1" ht="12" customHeight="1">
      <c r="A25" s="133"/>
      <c r="B25" s="141"/>
      <c r="C25" s="143"/>
      <c r="D25" s="61" t="str">
        <f>IF(ISBLANK('单位整体支出绩效目标表'!B27)," ",'单位整体支出绩效目标表'!B27)</f>
        <v> </v>
      </c>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8"/>
      <c r="BI25" s="128"/>
      <c r="BJ25" s="128"/>
      <c r="BK25" s="128"/>
      <c r="BL25" s="128"/>
      <c r="BM25" s="128"/>
      <c r="BN25" s="128"/>
      <c r="BO25" s="128"/>
      <c r="BP25" s="128"/>
      <c r="BQ25" s="128"/>
      <c r="BR25" s="128"/>
      <c r="BS25" s="128"/>
      <c r="BT25" s="128"/>
      <c r="BU25" s="128"/>
      <c r="BV25" s="128"/>
      <c r="BW25" s="128"/>
      <c r="BX25" s="128"/>
      <c r="BY25" s="128"/>
      <c r="BZ25" s="128"/>
      <c r="CA25" s="128"/>
      <c r="CB25" s="128"/>
      <c r="CC25" s="128"/>
      <c r="CD25" s="128"/>
      <c r="CE25" s="128"/>
      <c r="CF25" s="128"/>
      <c r="CG25" s="128"/>
      <c r="CH25" s="128"/>
      <c r="CI25" s="128"/>
      <c r="CJ25" s="128"/>
      <c r="CK25" s="128"/>
      <c r="CL25" s="128"/>
      <c r="CM25" s="128"/>
      <c r="CN25" s="128"/>
      <c r="CO25" s="128"/>
      <c r="CP25" s="128"/>
      <c r="CQ25" s="128"/>
      <c r="CR25" s="128"/>
      <c r="CS25" s="128"/>
      <c r="CT25" s="128"/>
      <c r="CU25" s="128"/>
      <c r="CV25" s="128"/>
      <c r="CW25" s="128"/>
      <c r="CX25" s="128"/>
      <c r="CY25" s="128"/>
      <c r="CZ25" s="128"/>
      <c r="DA25" s="128"/>
      <c r="DB25" s="128"/>
      <c r="DC25" s="128"/>
      <c r="DD25" s="128"/>
      <c r="DE25" s="128"/>
      <c r="DF25" s="128"/>
      <c r="DG25" s="128"/>
      <c r="DH25" s="128"/>
      <c r="DI25" s="128"/>
      <c r="DJ25" s="128"/>
      <c r="DK25" s="128"/>
      <c r="DL25" s="128"/>
      <c r="DM25" s="128"/>
      <c r="DN25" s="128"/>
      <c r="DO25" s="128"/>
      <c r="DP25" s="128"/>
      <c r="DQ25" s="128"/>
      <c r="DR25" s="128"/>
      <c r="DS25" s="128"/>
      <c r="DT25" s="128"/>
      <c r="DU25" s="128"/>
      <c r="DV25" s="128"/>
      <c r="DW25" s="128"/>
      <c r="DX25" s="128"/>
      <c r="DY25" s="128"/>
      <c r="DZ25" s="128"/>
      <c r="EA25" s="128"/>
      <c r="EB25" s="128"/>
      <c r="EC25" s="128"/>
      <c r="ED25" s="128"/>
      <c r="EE25" s="128"/>
      <c r="EF25" s="128"/>
      <c r="EG25" s="128"/>
      <c r="EH25" s="128"/>
      <c r="EI25" s="128"/>
      <c r="EJ25" s="128"/>
      <c r="EK25" s="128"/>
      <c r="EL25" s="128"/>
      <c r="EM25" s="128"/>
      <c r="EN25" s="128"/>
      <c r="EO25" s="128"/>
      <c r="EP25" s="128"/>
      <c r="EQ25" s="128"/>
      <c r="ER25" s="128"/>
      <c r="ES25" s="128"/>
      <c r="ET25" s="128"/>
      <c r="EU25" s="128"/>
      <c r="EV25" s="128"/>
      <c r="EW25" s="128"/>
      <c r="EX25" s="128"/>
      <c r="EY25" s="128"/>
      <c r="EZ25" s="128"/>
      <c r="FA25" s="128"/>
      <c r="FB25" s="128"/>
      <c r="FC25" s="128"/>
      <c r="FD25" s="128"/>
      <c r="FE25" s="128"/>
      <c r="FF25" s="128"/>
      <c r="FG25" s="128"/>
      <c r="FH25" s="128"/>
      <c r="FI25" s="128"/>
      <c r="FJ25" s="128"/>
      <c r="FK25" s="128"/>
      <c r="FL25" s="128"/>
      <c r="FM25" s="128"/>
      <c r="FN25" s="128"/>
      <c r="FO25" s="128"/>
      <c r="FP25" s="128"/>
      <c r="FQ25" s="128"/>
      <c r="FR25" s="128"/>
      <c r="FS25" s="128"/>
      <c r="FT25" s="128"/>
      <c r="FU25" s="128"/>
      <c r="FV25" s="128"/>
      <c r="FW25" s="128"/>
      <c r="FX25" s="128"/>
      <c r="FY25" s="128"/>
      <c r="FZ25" s="128"/>
      <c r="GA25" s="128"/>
      <c r="GB25" s="128"/>
      <c r="GC25" s="128"/>
      <c r="GD25" s="128"/>
      <c r="GE25" s="128"/>
      <c r="GF25" s="128"/>
      <c r="GG25" s="128"/>
      <c r="GH25" s="128"/>
      <c r="GI25" s="128"/>
      <c r="GJ25" s="128"/>
      <c r="GK25" s="128"/>
      <c r="GL25" s="128"/>
      <c r="GM25" s="128"/>
      <c r="GN25" s="128"/>
      <c r="GO25" s="128"/>
      <c r="GP25" s="128"/>
      <c r="GQ25" s="128"/>
      <c r="GR25" s="128"/>
      <c r="GS25" s="128"/>
      <c r="GT25" s="128"/>
      <c r="GU25" s="128"/>
      <c r="GV25" s="128"/>
      <c r="GW25" s="128"/>
      <c r="GX25" s="128"/>
      <c r="GY25" s="128"/>
      <c r="GZ25" s="128"/>
      <c r="HA25" s="128"/>
      <c r="HB25" s="128"/>
      <c r="HC25" s="128"/>
      <c r="HD25" s="128"/>
      <c r="HE25" s="128"/>
      <c r="HF25" s="128"/>
      <c r="HG25" s="128"/>
      <c r="HH25" s="128"/>
      <c r="HI25" s="128"/>
      <c r="HJ25" s="128"/>
      <c r="HK25" s="128"/>
      <c r="HL25" s="128"/>
      <c r="HM25" s="128"/>
      <c r="HN25" s="128"/>
      <c r="HO25" s="128"/>
      <c r="HP25" s="128"/>
      <c r="HQ25" s="128"/>
      <c r="HR25" s="128"/>
      <c r="HS25" s="128"/>
      <c r="HT25" s="128"/>
      <c r="HU25" s="128"/>
      <c r="HV25" s="128"/>
      <c r="HW25" s="128"/>
      <c r="HX25" s="128"/>
      <c r="HY25" s="128"/>
      <c r="HZ25" s="128"/>
      <c r="IA25" s="128"/>
      <c r="IB25" s="128"/>
      <c r="IC25" s="128"/>
      <c r="ID25" s="128"/>
      <c r="IE25" s="128"/>
      <c r="IF25" s="128"/>
      <c r="IG25" s="128"/>
      <c r="IH25" s="128"/>
      <c r="II25" s="128"/>
      <c r="IJ25" s="128"/>
      <c r="IK25" s="128"/>
      <c r="IL25" s="128"/>
      <c r="IM25" s="128"/>
      <c r="IN25" s="128"/>
      <c r="IO25" s="128"/>
      <c r="IP25" s="128"/>
      <c r="IQ25" s="128"/>
    </row>
    <row r="26" spans="1:251" s="51" customFormat="1" ht="12" customHeight="1">
      <c r="A26" s="133"/>
      <c r="B26" s="141"/>
      <c r="C26" s="143" t="str">
        <f>IF(ISBLANK('单位整体支出绩效目标表'!A49)," ",'单位整体支出绩效目标表'!A49)</f>
        <v> </v>
      </c>
      <c r="D26" s="61" t="str">
        <f>IF(ISBLANK('单位整体支出绩效目标表'!B49)," ",'单位整体支出绩效目标表'!B49)</f>
        <v> </v>
      </c>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c r="CJ26" s="128"/>
      <c r="CK26" s="128"/>
      <c r="CL26" s="128"/>
      <c r="CM26" s="128"/>
      <c r="CN26" s="128"/>
      <c r="CO26" s="128"/>
      <c r="CP26" s="128"/>
      <c r="CQ26" s="128"/>
      <c r="CR26" s="128"/>
      <c r="CS26" s="128"/>
      <c r="CT26" s="128"/>
      <c r="CU26" s="128"/>
      <c r="CV26" s="128"/>
      <c r="CW26" s="128"/>
      <c r="CX26" s="128"/>
      <c r="CY26" s="128"/>
      <c r="CZ26" s="128"/>
      <c r="DA26" s="128"/>
      <c r="DB26" s="128"/>
      <c r="DC26" s="128"/>
      <c r="DD26" s="128"/>
      <c r="DE26" s="128"/>
      <c r="DF26" s="128"/>
      <c r="DG26" s="128"/>
      <c r="DH26" s="128"/>
      <c r="DI26" s="128"/>
      <c r="DJ26" s="128"/>
      <c r="DK26" s="128"/>
      <c r="DL26" s="128"/>
      <c r="DM26" s="128"/>
      <c r="DN26" s="128"/>
      <c r="DO26" s="128"/>
      <c r="DP26" s="128"/>
      <c r="DQ26" s="128"/>
      <c r="DR26" s="128"/>
      <c r="DS26" s="128"/>
      <c r="DT26" s="128"/>
      <c r="DU26" s="128"/>
      <c r="DV26" s="128"/>
      <c r="DW26" s="128"/>
      <c r="DX26" s="128"/>
      <c r="DY26" s="128"/>
      <c r="DZ26" s="128"/>
      <c r="EA26" s="128"/>
      <c r="EB26" s="128"/>
      <c r="EC26" s="128"/>
      <c r="ED26" s="128"/>
      <c r="EE26" s="128"/>
      <c r="EF26" s="128"/>
      <c r="EG26" s="128"/>
      <c r="EH26" s="128"/>
      <c r="EI26" s="128"/>
      <c r="EJ26" s="128"/>
      <c r="EK26" s="128"/>
      <c r="EL26" s="128"/>
      <c r="EM26" s="128"/>
      <c r="EN26" s="128"/>
      <c r="EO26" s="128"/>
      <c r="EP26" s="128"/>
      <c r="EQ26" s="128"/>
      <c r="ER26" s="128"/>
      <c r="ES26" s="128"/>
      <c r="ET26" s="128"/>
      <c r="EU26" s="128"/>
      <c r="EV26" s="128"/>
      <c r="EW26" s="128"/>
      <c r="EX26" s="128"/>
      <c r="EY26" s="128"/>
      <c r="EZ26" s="128"/>
      <c r="FA26" s="128"/>
      <c r="FB26" s="128"/>
      <c r="FC26" s="128"/>
      <c r="FD26" s="128"/>
      <c r="FE26" s="128"/>
      <c r="FF26" s="128"/>
      <c r="FG26" s="128"/>
      <c r="FH26" s="128"/>
      <c r="FI26" s="128"/>
      <c r="FJ26" s="128"/>
      <c r="FK26" s="128"/>
      <c r="FL26" s="128"/>
      <c r="FM26" s="128"/>
      <c r="FN26" s="128"/>
      <c r="FO26" s="128"/>
      <c r="FP26" s="128"/>
      <c r="FQ26" s="128"/>
      <c r="FR26" s="128"/>
      <c r="FS26" s="128"/>
      <c r="FT26" s="128"/>
      <c r="FU26" s="128"/>
      <c r="FV26" s="128"/>
      <c r="FW26" s="128"/>
      <c r="FX26" s="128"/>
      <c r="FY26" s="128"/>
      <c r="FZ26" s="128"/>
      <c r="GA26" s="128"/>
      <c r="GB26" s="128"/>
      <c r="GC26" s="128"/>
      <c r="GD26" s="128"/>
      <c r="GE26" s="128"/>
      <c r="GF26" s="128"/>
      <c r="GG26" s="128"/>
      <c r="GH26" s="128"/>
      <c r="GI26" s="128"/>
      <c r="GJ26" s="128"/>
      <c r="GK26" s="128"/>
      <c r="GL26" s="128"/>
      <c r="GM26" s="128"/>
      <c r="GN26" s="128"/>
      <c r="GO26" s="128"/>
      <c r="GP26" s="128"/>
      <c r="GQ26" s="128"/>
      <c r="GR26" s="128"/>
      <c r="GS26" s="128"/>
      <c r="GT26" s="128"/>
      <c r="GU26" s="128"/>
      <c r="GV26" s="128"/>
      <c r="GW26" s="128"/>
      <c r="GX26" s="128"/>
      <c r="GY26" s="128"/>
      <c r="GZ26" s="128"/>
      <c r="HA26" s="128"/>
      <c r="HB26" s="128"/>
      <c r="HC26" s="128"/>
      <c r="HD26" s="128"/>
      <c r="HE26" s="128"/>
      <c r="HF26" s="128"/>
      <c r="HG26" s="128"/>
      <c r="HH26" s="128"/>
      <c r="HI26" s="128"/>
      <c r="HJ26" s="128"/>
      <c r="HK26" s="128"/>
      <c r="HL26" s="128"/>
      <c r="HM26" s="128"/>
      <c r="HN26" s="128"/>
      <c r="HO26" s="128"/>
      <c r="HP26" s="128"/>
      <c r="HQ26" s="128"/>
      <c r="HR26" s="128"/>
      <c r="HS26" s="128"/>
      <c r="HT26" s="128"/>
      <c r="HU26" s="128"/>
      <c r="HV26" s="128"/>
      <c r="HW26" s="128"/>
      <c r="HX26" s="128"/>
      <c r="HY26" s="128"/>
      <c r="HZ26" s="128"/>
      <c r="IA26" s="128"/>
      <c r="IB26" s="128"/>
      <c r="IC26" s="128"/>
      <c r="ID26" s="128"/>
      <c r="IE26" s="128"/>
      <c r="IF26" s="128"/>
      <c r="IG26" s="128"/>
      <c r="IH26" s="128"/>
      <c r="II26" s="128"/>
      <c r="IJ26" s="128"/>
      <c r="IK26" s="128"/>
      <c r="IL26" s="128"/>
      <c r="IM26" s="128"/>
      <c r="IN26" s="128"/>
      <c r="IO26" s="128"/>
      <c r="IP26" s="128"/>
      <c r="IQ26" s="128"/>
    </row>
    <row r="27" spans="1:251" s="51" customFormat="1" ht="15.75" customHeight="1">
      <c r="A27" s="135"/>
      <c r="B27" s="141"/>
      <c r="C27" s="143"/>
      <c r="D27" s="61"/>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8"/>
      <c r="AN27" s="128"/>
      <c r="AO27" s="128"/>
      <c r="AP27" s="128"/>
      <c r="AQ27" s="128"/>
      <c r="AR27" s="128"/>
      <c r="AS27" s="128"/>
      <c r="AT27" s="128"/>
      <c r="AU27" s="128"/>
      <c r="AV27" s="128"/>
      <c r="AW27" s="128"/>
      <c r="AX27" s="128"/>
      <c r="AY27" s="128"/>
      <c r="AZ27" s="128"/>
      <c r="BA27" s="128"/>
      <c r="BB27" s="128"/>
      <c r="BC27" s="128"/>
      <c r="BD27" s="128"/>
      <c r="BE27" s="128"/>
      <c r="BF27" s="128"/>
      <c r="BG27" s="128"/>
      <c r="BH27" s="128"/>
      <c r="BI27" s="128"/>
      <c r="BJ27" s="128"/>
      <c r="BK27" s="128"/>
      <c r="BL27" s="128"/>
      <c r="BM27" s="128"/>
      <c r="BN27" s="128"/>
      <c r="BO27" s="128"/>
      <c r="BP27" s="128"/>
      <c r="BQ27" s="128"/>
      <c r="BR27" s="128"/>
      <c r="BS27" s="128"/>
      <c r="BT27" s="128"/>
      <c r="BU27" s="128"/>
      <c r="BV27" s="128"/>
      <c r="BW27" s="128"/>
      <c r="BX27" s="128"/>
      <c r="BY27" s="128"/>
      <c r="BZ27" s="128"/>
      <c r="CA27" s="128"/>
      <c r="CB27" s="128"/>
      <c r="CC27" s="128"/>
      <c r="CD27" s="128"/>
      <c r="CE27" s="128"/>
      <c r="CF27" s="128"/>
      <c r="CG27" s="128"/>
      <c r="CH27" s="128"/>
      <c r="CI27" s="128"/>
      <c r="CJ27" s="128"/>
      <c r="CK27" s="128"/>
      <c r="CL27" s="128"/>
      <c r="CM27" s="128"/>
      <c r="CN27" s="128"/>
      <c r="CO27" s="128"/>
      <c r="CP27" s="128"/>
      <c r="CQ27" s="128"/>
      <c r="CR27" s="128"/>
      <c r="CS27" s="128"/>
      <c r="CT27" s="128"/>
      <c r="CU27" s="128"/>
      <c r="CV27" s="128"/>
      <c r="CW27" s="128"/>
      <c r="CX27" s="128"/>
      <c r="CY27" s="128"/>
      <c r="CZ27" s="128"/>
      <c r="DA27" s="128"/>
      <c r="DB27" s="128"/>
      <c r="DC27" s="128"/>
      <c r="DD27" s="128"/>
      <c r="DE27" s="128"/>
      <c r="DF27" s="128"/>
      <c r="DG27" s="128"/>
      <c r="DH27" s="128"/>
      <c r="DI27" s="128"/>
      <c r="DJ27" s="128"/>
      <c r="DK27" s="128"/>
      <c r="DL27" s="128"/>
      <c r="DM27" s="128"/>
      <c r="DN27" s="128"/>
      <c r="DO27" s="128"/>
      <c r="DP27" s="128"/>
      <c r="DQ27" s="128"/>
      <c r="DR27" s="128"/>
      <c r="DS27" s="128"/>
      <c r="DT27" s="128"/>
      <c r="DU27" s="128"/>
      <c r="DV27" s="128"/>
      <c r="DW27" s="128"/>
      <c r="DX27" s="128"/>
      <c r="DY27" s="128"/>
      <c r="DZ27" s="128"/>
      <c r="EA27" s="128"/>
      <c r="EB27" s="128"/>
      <c r="EC27" s="128"/>
      <c r="ED27" s="128"/>
      <c r="EE27" s="128"/>
      <c r="EF27" s="128"/>
      <c r="EG27" s="128"/>
      <c r="EH27" s="128"/>
      <c r="EI27" s="128"/>
      <c r="EJ27" s="128"/>
      <c r="EK27" s="128"/>
      <c r="EL27" s="128"/>
      <c r="EM27" s="128"/>
      <c r="EN27" s="128"/>
      <c r="EO27" s="128"/>
      <c r="EP27" s="128"/>
      <c r="EQ27" s="128"/>
      <c r="ER27" s="128"/>
      <c r="ES27" s="128"/>
      <c r="ET27" s="128"/>
      <c r="EU27" s="128"/>
      <c r="EV27" s="128"/>
      <c r="EW27" s="128"/>
      <c r="EX27" s="128"/>
      <c r="EY27" s="128"/>
      <c r="EZ27" s="128"/>
      <c r="FA27" s="128"/>
      <c r="FB27" s="128"/>
      <c r="FC27" s="128"/>
      <c r="FD27" s="128"/>
      <c r="FE27" s="128"/>
      <c r="FF27" s="128"/>
      <c r="FG27" s="128"/>
      <c r="FH27" s="128"/>
      <c r="FI27" s="128"/>
      <c r="FJ27" s="128"/>
      <c r="FK27" s="128"/>
      <c r="FL27" s="128"/>
      <c r="FM27" s="128"/>
      <c r="FN27" s="128"/>
      <c r="FO27" s="128"/>
      <c r="FP27" s="128"/>
      <c r="FQ27" s="128"/>
      <c r="FR27" s="128"/>
      <c r="FS27" s="128"/>
      <c r="FT27" s="128"/>
      <c r="FU27" s="128"/>
      <c r="FV27" s="128"/>
      <c r="FW27" s="128"/>
      <c r="FX27" s="128"/>
      <c r="FY27" s="128"/>
      <c r="FZ27" s="128"/>
      <c r="GA27" s="128"/>
      <c r="GB27" s="128"/>
      <c r="GC27" s="128"/>
      <c r="GD27" s="128"/>
      <c r="GE27" s="128"/>
      <c r="GF27" s="128"/>
      <c r="GG27" s="128"/>
      <c r="GH27" s="128"/>
      <c r="GI27" s="128"/>
      <c r="GJ27" s="128"/>
      <c r="GK27" s="128"/>
      <c r="GL27" s="128"/>
      <c r="GM27" s="128"/>
      <c r="GN27" s="128"/>
      <c r="GO27" s="128"/>
      <c r="GP27" s="128"/>
      <c r="GQ27" s="128"/>
      <c r="GR27" s="128"/>
      <c r="GS27" s="128"/>
      <c r="GT27" s="128"/>
      <c r="GU27" s="128"/>
      <c r="GV27" s="128"/>
      <c r="GW27" s="128"/>
      <c r="GX27" s="128"/>
      <c r="GY27" s="128"/>
      <c r="GZ27" s="128"/>
      <c r="HA27" s="128"/>
      <c r="HB27" s="128"/>
      <c r="HC27" s="128"/>
      <c r="HD27" s="128"/>
      <c r="HE27" s="128"/>
      <c r="HF27" s="128"/>
      <c r="HG27" s="128"/>
      <c r="HH27" s="128"/>
      <c r="HI27" s="128"/>
      <c r="HJ27" s="128"/>
      <c r="HK27" s="128"/>
      <c r="HL27" s="128"/>
      <c r="HM27" s="128"/>
      <c r="HN27" s="128"/>
      <c r="HO27" s="128"/>
      <c r="HP27" s="128"/>
      <c r="HQ27" s="128"/>
      <c r="HR27" s="128"/>
      <c r="HS27" s="128"/>
      <c r="HT27" s="128"/>
      <c r="HU27" s="128"/>
      <c r="HV27" s="128"/>
      <c r="HW27" s="128"/>
      <c r="HX27" s="128"/>
      <c r="HY27" s="128"/>
      <c r="HZ27" s="128"/>
      <c r="IA27" s="128"/>
      <c r="IB27" s="128"/>
      <c r="IC27" s="128"/>
      <c r="ID27" s="128"/>
      <c r="IE27" s="128"/>
      <c r="IF27" s="128"/>
      <c r="IG27" s="128"/>
      <c r="IH27" s="128"/>
      <c r="II27" s="128"/>
      <c r="IJ27" s="128"/>
      <c r="IK27" s="128"/>
      <c r="IL27" s="128"/>
      <c r="IM27" s="128"/>
      <c r="IN27" s="128"/>
      <c r="IO27" s="128"/>
      <c r="IP27" s="128"/>
      <c r="IQ27" s="128"/>
    </row>
    <row r="28" spans="1:251" s="51" customFormat="1" ht="15.75" customHeight="1">
      <c r="A28" s="131" t="s">
        <v>19</v>
      </c>
      <c r="B28" s="70">
        <v>377.714143</v>
      </c>
      <c r="C28" s="131" t="s">
        <v>20</v>
      </c>
      <c r="D28" s="70" t="str">
        <f>IF(ISBLANK('单位整体支出绩效目标表'!B7)," ",'单位整体支出绩效目标表'!B7)</f>
        <v> </v>
      </c>
      <c r="E28" s="128"/>
      <c r="F28" s="128"/>
      <c r="G28" s="128"/>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8"/>
      <c r="AN28" s="128"/>
      <c r="AO28" s="128"/>
      <c r="AP28" s="128"/>
      <c r="AQ28" s="128"/>
      <c r="AR28" s="128"/>
      <c r="AS28" s="128"/>
      <c r="AT28" s="128"/>
      <c r="AU28" s="128"/>
      <c r="AV28" s="128"/>
      <c r="AW28" s="128"/>
      <c r="AX28" s="128"/>
      <c r="AY28" s="128"/>
      <c r="AZ28" s="128"/>
      <c r="BA28" s="128"/>
      <c r="BB28" s="128"/>
      <c r="BC28" s="128"/>
      <c r="BD28" s="128"/>
      <c r="BE28" s="128"/>
      <c r="BF28" s="128"/>
      <c r="BG28" s="128"/>
      <c r="BH28" s="128"/>
      <c r="BI28" s="128"/>
      <c r="BJ28" s="128"/>
      <c r="BK28" s="128"/>
      <c r="BL28" s="128"/>
      <c r="BM28" s="128"/>
      <c r="BN28" s="128"/>
      <c r="BO28" s="128"/>
      <c r="BP28" s="128"/>
      <c r="BQ28" s="128"/>
      <c r="BR28" s="128"/>
      <c r="BS28" s="128"/>
      <c r="BT28" s="128"/>
      <c r="BU28" s="128"/>
      <c r="BV28" s="128"/>
      <c r="BW28" s="128"/>
      <c r="BX28" s="128"/>
      <c r="BY28" s="128"/>
      <c r="BZ28" s="128"/>
      <c r="CA28" s="128"/>
      <c r="CB28" s="128"/>
      <c r="CC28" s="128"/>
      <c r="CD28" s="128"/>
      <c r="CE28" s="128"/>
      <c r="CF28" s="128"/>
      <c r="CG28" s="128"/>
      <c r="CH28" s="128"/>
      <c r="CI28" s="128"/>
      <c r="CJ28" s="128"/>
      <c r="CK28" s="128"/>
      <c r="CL28" s="128"/>
      <c r="CM28" s="128"/>
      <c r="CN28" s="128"/>
      <c r="CO28" s="128"/>
      <c r="CP28" s="128"/>
      <c r="CQ28" s="128"/>
      <c r="CR28" s="128"/>
      <c r="CS28" s="128"/>
      <c r="CT28" s="128"/>
      <c r="CU28" s="128"/>
      <c r="CV28" s="128"/>
      <c r="CW28" s="128"/>
      <c r="CX28" s="128"/>
      <c r="CY28" s="128"/>
      <c r="CZ28" s="128"/>
      <c r="DA28" s="128"/>
      <c r="DB28" s="128"/>
      <c r="DC28" s="128"/>
      <c r="DD28" s="128"/>
      <c r="DE28" s="128"/>
      <c r="DF28" s="128"/>
      <c r="DG28" s="128"/>
      <c r="DH28" s="128"/>
      <c r="DI28" s="128"/>
      <c r="DJ28" s="128"/>
      <c r="DK28" s="128"/>
      <c r="DL28" s="128"/>
      <c r="DM28" s="128"/>
      <c r="DN28" s="128"/>
      <c r="DO28" s="128"/>
      <c r="DP28" s="128"/>
      <c r="DQ28" s="128"/>
      <c r="DR28" s="128"/>
      <c r="DS28" s="128"/>
      <c r="DT28" s="128"/>
      <c r="DU28" s="128"/>
      <c r="DV28" s="128"/>
      <c r="DW28" s="128"/>
      <c r="DX28" s="128"/>
      <c r="DY28" s="128"/>
      <c r="DZ28" s="128"/>
      <c r="EA28" s="128"/>
      <c r="EB28" s="128"/>
      <c r="EC28" s="128"/>
      <c r="ED28" s="128"/>
      <c r="EE28" s="128"/>
      <c r="EF28" s="128"/>
      <c r="EG28" s="128"/>
      <c r="EH28" s="128"/>
      <c r="EI28" s="128"/>
      <c r="EJ28" s="128"/>
      <c r="EK28" s="128"/>
      <c r="EL28" s="128"/>
      <c r="EM28" s="128"/>
      <c r="EN28" s="128"/>
      <c r="EO28" s="128"/>
      <c r="EP28" s="128"/>
      <c r="EQ28" s="128"/>
      <c r="ER28" s="128"/>
      <c r="ES28" s="128"/>
      <c r="ET28" s="128"/>
      <c r="EU28" s="128"/>
      <c r="EV28" s="128"/>
      <c r="EW28" s="128"/>
      <c r="EX28" s="128"/>
      <c r="EY28" s="128"/>
      <c r="EZ28" s="128"/>
      <c r="FA28" s="128"/>
      <c r="FB28" s="128"/>
      <c r="FC28" s="128"/>
      <c r="FD28" s="128"/>
      <c r="FE28" s="128"/>
      <c r="FF28" s="128"/>
      <c r="FG28" s="128"/>
      <c r="FH28" s="128"/>
      <c r="FI28" s="128"/>
      <c r="FJ28" s="128"/>
      <c r="FK28" s="128"/>
      <c r="FL28" s="128"/>
      <c r="FM28" s="128"/>
      <c r="FN28" s="128"/>
      <c r="FO28" s="128"/>
      <c r="FP28" s="128"/>
      <c r="FQ28" s="128"/>
      <c r="FR28" s="128"/>
      <c r="FS28" s="128"/>
      <c r="FT28" s="128"/>
      <c r="FU28" s="128"/>
      <c r="FV28" s="128"/>
      <c r="FW28" s="128"/>
      <c r="FX28" s="128"/>
      <c r="FY28" s="128"/>
      <c r="FZ28" s="128"/>
      <c r="GA28" s="128"/>
      <c r="GB28" s="128"/>
      <c r="GC28" s="128"/>
      <c r="GD28" s="128"/>
      <c r="GE28" s="128"/>
      <c r="GF28" s="128"/>
      <c r="GG28" s="128"/>
      <c r="GH28" s="128"/>
      <c r="GI28" s="128"/>
      <c r="GJ28" s="128"/>
      <c r="GK28" s="128"/>
      <c r="GL28" s="128"/>
      <c r="GM28" s="128"/>
      <c r="GN28" s="128"/>
      <c r="GO28" s="128"/>
      <c r="GP28" s="128"/>
      <c r="GQ28" s="128"/>
      <c r="GR28" s="128"/>
      <c r="GS28" s="128"/>
      <c r="GT28" s="128"/>
      <c r="GU28" s="128"/>
      <c r="GV28" s="128"/>
      <c r="GW28" s="128"/>
      <c r="GX28" s="128"/>
      <c r="GY28" s="128"/>
      <c r="GZ28" s="128"/>
      <c r="HA28" s="128"/>
      <c r="HB28" s="128"/>
      <c r="HC28" s="128"/>
      <c r="HD28" s="128"/>
      <c r="HE28" s="128"/>
      <c r="HF28" s="128"/>
      <c r="HG28" s="128"/>
      <c r="HH28" s="128"/>
      <c r="HI28" s="128"/>
      <c r="HJ28" s="128"/>
      <c r="HK28" s="128"/>
      <c r="HL28" s="128"/>
      <c r="HM28" s="128"/>
      <c r="HN28" s="128"/>
      <c r="HO28" s="128"/>
      <c r="HP28" s="128"/>
      <c r="HQ28" s="128"/>
      <c r="HR28" s="128"/>
      <c r="HS28" s="128"/>
      <c r="HT28" s="128"/>
      <c r="HU28" s="128"/>
      <c r="HV28" s="128"/>
      <c r="HW28" s="128"/>
      <c r="HX28" s="128"/>
      <c r="HY28" s="128"/>
      <c r="HZ28" s="128"/>
      <c r="IA28" s="128"/>
      <c r="IB28" s="128"/>
      <c r="IC28" s="128"/>
      <c r="ID28" s="128"/>
      <c r="IE28" s="128"/>
      <c r="IF28" s="128"/>
      <c r="IG28" s="128"/>
      <c r="IH28" s="128"/>
      <c r="II28" s="128"/>
      <c r="IJ28" s="128"/>
      <c r="IK28" s="128"/>
      <c r="IL28" s="128"/>
      <c r="IM28" s="128"/>
      <c r="IN28" s="128"/>
      <c r="IO28" s="128"/>
      <c r="IP28" s="128"/>
      <c r="IQ28" s="128"/>
    </row>
    <row r="29" spans="1:251" s="51" customFormat="1" ht="15.75" customHeight="1">
      <c r="A29" s="135" t="s">
        <v>21</v>
      </c>
      <c r="B29" s="70"/>
      <c r="C29" s="135" t="s">
        <v>22</v>
      </c>
      <c r="D29" s="70" t="str">
        <f>IF(ISBLANK('单位整体支出绩效目标表'!C7)," ",'单位整体支出绩效目标表'!C7)</f>
        <v> </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28"/>
      <c r="BA29" s="128"/>
      <c r="BB29" s="128"/>
      <c r="BC29" s="128"/>
      <c r="BD29" s="128"/>
      <c r="BE29" s="128"/>
      <c r="BF29" s="128"/>
      <c r="BG29" s="128"/>
      <c r="BH29" s="128"/>
      <c r="BI29" s="128"/>
      <c r="BJ29" s="128"/>
      <c r="BK29" s="128"/>
      <c r="BL29" s="128"/>
      <c r="BM29" s="128"/>
      <c r="BN29" s="128"/>
      <c r="BO29" s="128"/>
      <c r="BP29" s="128"/>
      <c r="BQ29" s="128"/>
      <c r="BR29" s="128"/>
      <c r="BS29" s="128"/>
      <c r="BT29" s="128"/>
      <c r="BU29" s="128"/>
      <c r="BV29" s="128"/>
      <c r="BW29" s="128"/>
      <c r="BX29" s="128"/>
      <c r="BY29" s="128"/>
      <c r="BZ29" s="128"/>
      <c r="CA29" s="128"/>
      <c r="CB29" s="128"/>
      <c r="CC29" s="128"/>
      <c r="CD29" s="128"/>
      <c r="CE29" s="128"/>
      <c r="CF29" s="128"/>
      <c r="CG29" s="128"/>
      <c r="CH29" s="128"/>
      <c r="CI29" s="128"/>
      <c r="CJ29" s="128"/>
      <c r="CK29" s="128"/>
      <c r="CL29" s="128"/>
      <c r="CM29" s="128"/>
      <c r="CN29" s="128"/>
      <c r="CO29" s="128"/>
      <c r="CP29" s="128"/>
      <c r="CQ29" s="128"/>
      <c r="CR29" s="128"/>
      <c r="CS29" s="128"/>
      <c r="CT29" s="128"/>
      <c r="CU29" s="128"/>
      <c r="CV29" s="128"/>
      <c r="CW29" s="128"/>
      <c r="CX29" s="128"/>
      <c r="CY29" s="128"/>
      <c r="CZ29" s="128"/>
      <c r="DA29" s="128"/>
      <c r="DB29" s="128"/>
      <c r="DC29" s="128"/>
      <c r="DD29" s="128"/>
      <c r="DE29" s="128"/>
      <c r="DF29" s="128"/>
      <c r="DG29" s="128"/>
      <c r="DH29" s="128"/>
      <c r="DI29" s="128"/>
      <c r="DJ29" s="128"/>
      <c r="DK29" s="128"/>
      <c r="DL29" s="128"/>
      <c r="DM29" s="128"/>
      <c r="DN29" s="128"/>
      <c r="DO29" s="128"/>
      <c r="DP29" s="128"/>
      <c r="DQ29" s="128"/>
      <c r="DR29" s="128"/>
      <c r="DS29" s="128"/>
      <c r="DT29" s="128"/>
      <c r="DU29" s="128"/>
      <c r="DV29" s="128"/>
      <c r="DW29" s="128"/>
      <c r="DX29" s="128"/>
      <c r="DY29" s="128"/>
      <c r="DZ29" s="128"/>
      <c r="EA29" s="128"/>
      <c r="EB29" s="128"/>
      <c r="EC29" s="128"/>
      <c r="ED29" s="128"/>
      <c r="EE29" s="128"/>
      <c r="EF29" s="128"/>
      <c r="EG29" s="128"/>
      <c r="EH29" s="128"/>
      <c r="EI29" s="128"/>
      <c r="EJ29" s="128"/>
      <c r="EK29" s="128"/>
      <c r="EL29" s="128"/>
      <c r="EM29" s="128"/>
      <c r="EN29" s="128"/>
      <c r="EO29" s="128"/>
      <c r="EP29" s="128"/>
      <c r="EQ29" s="128"/>
      <c r="ER29" s="128"/>
      <c r="ES29" s="128"/>
      <c r="ET29" s="128"/>
      <c r="EU29" s="128"/>
      <c r="EV29" s="128"/>
      <c r="EW29" s="128"/>
      <c r="EX29" s="128"/>
      <c r="EY29" s="128"/>
      <c r="EZ29" s="128"/>
      <c r="FA29" s="128"/>
      <c r="FB29" s="128"/>
      <c r="FC29" s="128"/>
      <c r="FD29" s="128"/>
      <c r="FE29" s="128"/>
      <c r="FF29" s="128"/>
      <c r="FG29" s="128"/>
      <c r="FH29" s="128"/>
      <c r="FI29" s="128"/>
      <c r="FJ29" s="128"/>
      <c r="FK29" s="128"/>
      <c r="FL29" s="128"/>
      <c r="FM29" s="128"/>
      <c r="FN29" s="128"/>
      <c r="FO29" s="128"/>
      <c r="FP29" s="128"/>
      <c r="FQ29" s="128"/>
      <c r="FR29" s="128"/>
      <c r="FS29" s="128"/>
      <c r="FT29" s="128"/>
      <c r="FU29" s="128"/>
      <c r="FV29" s="128"/>
      <c r="FW29" s="128"/>
      <c r="FX29" s="128"/>
      <c r="FY29" s="128"/>
      <c r="FZ29" s="128"/>
      <c r="GA29" s="128"/>
      <c r="GB29" s="128"/>
      <c r="GC29" s="128"/>
      <c r="GD29" s="128"/>
      <c r="GE29" s="128"/>
      <c r="GF29" s="128"/>
      <c r="GG29" s="128"/>
      <c r="GH29" s="128"/>
      <c r="GI29" s="128"/>
      <c r="GJ29" s="128"/>
      <c r="GK29" s="128"/>
      <c r="GL29" s="128"/>
      <c r="GM29" s="128"/>
      <c r="GN29" s="128"/>
      <c r="GO29" s="128"/>
      <c r="GP29" s="128"/>
      <c r="GQ29" s="128"/>
      <c r="GR29" s="128"/>
      <c r="GS29" s="128"/>
      <c r="GT29" s="128"/>
      <c r="GU29" s="128"/>
      <c r="GV29" s="128"/>
      <c r="GW29" s="128"/>
      <c r="GX29" s="128"/>
      <c r="GY29" s="128"/>
      <c r="GZ29" s="128"/>
      <c r="HA29" s="128"/>
      <c r="HB29" s="128"/>
      <c r="HC29" s="128"/>
      <c r="HD29" s="128"/>
      <c r="HE29" s="128"/>
      <c r="HF29" s="128"/>
      <c r="HG29" s="128"/>
      <c r="HH29" s="128"/>
      <c r="HI29" s="128"/>
      <c r="HJ29" s="128"/>
      <c r="HK29" s="128"/>
      <c r="HL29" s="128"/>
      <c r="HM29" s="128"/>
      <c r="HN29" s="128"/>
      <c r="HO29" s="128"/>
      <c r="HP29" s="128"/>
      <c r="HQ29" s="128"/>
      <c r="HR29" s="128"/>
      <c r="HS29" s="128"/>
      <c r="HT29" s="128"/>
      <c r="HU29" s="128"/>
      <c r="HV29" s="128"/>
      <c r="HW29" s="128"/>
      <c r="HX29" s="128"/>
      <c r="HY29" s="128"/>
      <c r="HZ29" s="128"/>
      <c r="IA29" s="128"/>
      <c r="IB29" s="128"/>
      <c r="IC29" s="128"/>
      <c r="ID29" s="128"/>
      <c r="IE29" s="128"/>
      <c r="IF29" s="128"/>
      <c r="IG29" s="128"/>
      <c r="IH29" s="128"/>
      <c r="II29" s="128"/>
      <c r="IJ29" s="128"/>
      <c r="IK29" s="128"/>
      <c r="IL29" s="128"/>
      <c r="IM29" s="128"/>
      <c r="IN29" s="128"/>
      <c r="IO29" s="128"/>
      <c r="IP29" s="128"/>
      <c r="IQ29" s="128"/>
    </row>
    <row r="30" spans="1:251" s="51" customFormat="1" ht="15.75" customHeight="1">
      <c r="A30" s="135" t="s">
        <v>23</v>
      </c>
      <c r="B30" s="70"/>
      <c r="C30" s="117"/>
      <c r="D30" s="117"/>
      <c r="E30" s="128"/>
      <c r="F30" s="128"/>
      <c r="G30" s="128"/>
      <c r="H30" s="128"/>
      <c r="I30" s="128"/>
      <c r="J30" s="128"/>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c r="CI30" s="128"/>
      <c r="CJ30" s="128"/>
      <c r="CK30" s="128"/>
      <c r="CL30" s="128"/>
      <c r="CM30" s="128"/>
      <c r="CN30" s="128"/>
      <c r="CO30" s="128"/>
      <c r="CP30" s="128"/>
      <c r="CQ30" s="128"/>
      <c r="CR30" s="128"/>
      <c r="CS30" s="128"/>
      <c r="CT30" s="128"/>
      <c r="CU30" s="128"/>
      <c r="CV30" s="128"/>
      <c r="CW30" s="128"/>
      <c r="CX30" s="128"/>
      <c r="CY30" s="128"/>
      <c r="CZ30" s="128"/>
      <c r="DA30" s="128"/>
      <c r="DB30" s="128"/>
      <c r="DC30" s="128"/>
      <c r="DD30" s="128"/>
      <c r="DE30" s="128"/>
      <c r="DF30" s="128"/>
      <c r="DG30" s="128"/>
      <c r="DH30" s="128"/>
      <c r="DI30" s="128"/>
      <c r="DJ30" s="128"/>
      <c r="DK30" s="128"/>
      <c r="DL30" s="128"/>
      <c r="DM30" s="128"/>
      <c r="DN30" s="128"/>
      <c r="DO30" s="128"/>
      <c r="DP30" s="128"/>
      <c r="DQ30" s="128"/>
      <c r="DR30" s="128"/>
      <c r="DS30" s="128"/>
      <c r="DT30" s="128"/>
      <c r="DU30" s="128"/>
      <c r="DV30" s="128"/>
      <c r="DW30" s="128"/>
      <c r="DX30" s="128"/>
      <c r="DY30" s="128"/>
      <c r="DZ30" s="128"/>
      <c r="EA30" s="128"/>
      <c r="EB30" s="128"/>
      <c r="EC30" s="128"/>
      <c r="ED30" s="128"/>
      <c r="EE30" s="128"/>
      <c r="EF30" s="128"/>
      <c r="EG30" s="128"/>
      <c r="EH30" s="128"/>
      <c r="EI30" s="128"/>
      <c r="EJ30" s="128"/>
      <c r="EK30" s="128"/>
      <c r="EL30" s="128"/>
      <c r="EM30" s="128"/>
      <c r="EN30" s="128"/>
      <c r="EO30" s="128"/>
      <c r="EP30" s="128"/>
      <c r="EQ30" s="128"/>
      <c r="ER30" s="128"/>
      <c r="ES30" s="128"/>
      <c r="ET30" s="128"/>
      <c r="EU30" s="128"/>
      <c r="EV30" s="128"/>
      <c r="EW30" s="128"/>
      <c r="EX30" s="128"/>
      <c r="EY30" s="128"/>
      <c r="EZ30" s="128"/>
      <c r="FA30" s="128"/>
      <c r="FB30" s="128"/>
      <c r="FC30" s="128"/>
      <c r="FD30" s="128"/>
      <c r="FE30" s="128"/>
      <c r="FF30" s="128"/>
      <c r="FG30" s="128"/>
      <c r="FH30" s="128"/>
      <c r="FI30" s="128"/>
      <c r="FJ30" s="128"/>
      <c r="FK30" s="128"/>
      <c r="FL30" s="128"/>
      <c r="FM30" s="128"/>
      <c r="FN30" s="128"/>
      <c r="FO30" s="128"/>
      <c r="FP30" s="128"/>
      <c r="FQ30" s="128"/>
      <c r="FR30" s="128"/>
      <c r="FS30" s="128"/>
      <c r="FT30" s="128"/>
      <c r="FU30" s="128"/>
      <c r="FV30" s="128"/>
      <c r="FW30" s="128"/>
      <c r="FX30" s="128"/>
      <c r="FY30" s="128"/>
      <c r="FZ30" s="128"/>
      <c r="GA30" s="128"/>
      <c r="GB30" s="128"/>
      <c r="GC30" s="128"/>
      <c r="GD30" s="128"/>
      <c r="GE30" s="128"/>
      <c r="GF30" s="128"/>
      <c r="GG30" s="128"/>
      <c r="GH30" s="128"/>
      <c r="GI30" s="128"/>
      <c r="GJ30" s="128"/>
      <c r="GK30" s="128"/>
      <c r="GL30" s="128"/>
      <c r="GM30" s="128"/>
      <c r="GN30" s="128"/>
      <c r="GO30" s="128"/>
      <c r="GP30" s="128"/>
      <c r="GQ30" s="128"/>
      <c r="GR30" s="128"/>
      <c r="GS30" s="128"/>
      <c r="GT30" s="128"/>
      <c r="GU30" s="128"/>
      <c r="GV30" s="128"/>
      <c r="GW30" s="128"/>
      <c r="GX30" s="128"/>
      <c r="GY30" s="128"/>
      <c r="GZ30" s="128"/>
      <c r="HA30" s="128"/>
      <c r="HB30" s="128"/>
      <c r="HC30" s="128"/>
      <c r="HD30" s="128"/>
      <c r="HE30" s="128"/>
      <c r="HF30" s="128"/>
      <c r="HG30" s="128"/>
      <c r="HH30" s="128"/>
      <c r="HI30" s="128"/>
      <c r="HJ30" s="128"/>
      <c r="HK30" s="128"/>
      <c r="HL30" s="128"/>
      <c r="HM30" s="128"/>
      <c r="HN30" s="128"/>
      <c r="HO30" s="128"/>
      <c r="HP30" s="128"/>
      <c r="HQ30" s="128"/>
      <c r="HR30" s="128"/>
      <c r="HS30" s="128"/>
      <c r="HT30" s="128"/>
      <c r="HU30" s="128"/>
      <c r="HV30" s="128"/>
      <c r="HW30" s="128"/>
      <c r="HX30" s="128"/>
      <c r="HY30" s="128"/>
      <c r="HZ30" s="128"/>
      <c r="IA30" s="128"/>
      <c r="IB30" s="128"/>
      <c r="IC30" s="128"/>
      <c r="ID30" s="128"/>
      <c r="IE30" s="128"/>
      <c r="IF30" s="128"/>
      <c r="IG30" s="128"/>
      <c r="IH30" s="128"/>
      <c r="II30" s="128"/>
      <c r="IJ30" s="128"/>
      <c r="IK30" s="128"/>
      <c r="IL30" s="128"/>
      <c r="IM30" s="128"/>
      <c r="IN30" s="128"/>
      <c r="IO30" s="128"/>
      <c r="IP30" s="128"/>
      <c r="IQ30" s="128"/>
    </row>
    <row r="31" spans="1:251" s="51" customFormat="1" ht="15.75" customHeight="1">
      <c r="A31" s="133"/>
      <c r="B31" s="70"/>
      <c r="C31" s="133"/>
      <c r="D31" s="70"/>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8"/>
      <c r="AN31" s="128"/>
      <c r="AO31" s="128"/>
      <c r="AP31" s="128"/>
      <c r="AQ31" s="128"/>
      <c r="AR31" s="128"/>
      <c r="AS31" s="128"/>
      <c r="AT31" s="128"/>
      <c r="AU31" s="128"/>
      <c r="AV31" s="128"/>
      <c r="AW31" s="128"/>
      <c r="AX31" s="128"/>
      <c r="AY31" s="128"/>
      <c r="AZ31" s="128"/>
      <c r="BA31" s="128"/>
      <c r="BB31" s="128"/>
      <c r="BC31" s="128"/>
      <c r="BD31" s="128"/>
      <c r="BE31" s="128"/>
      <c r="BF31" s="128"/>
      <c r="BG31" s="128"/>
      <c r="BH31" s="128"/>
      <c r="BI31" s="128"/>
      <c r="BJ31" s="128"/>
      <c r="BK31" s="128"/>
      <c r="BL31" s="128"/>
      <c r="BM31" s="128"/>
      <c r="BN31" s="128"/>
      <c r="BO31" s="128"/>
      <c r="BP31" s="128"/>
      <c r="BQ31" s="128"/>
      <c r="BR31" s="128"/>
      <c r="BS31" s="128"/>
      <c r="BT31" s="128"/>
      <c r="BU31" s="128"/>
      <c r="BV31" s="128"/>
      <c r="BW31" s="128"/>
      <c r="BX31" s="128"/>
      <c r="BY31" s="128"/>
      <c r="BZ31" s="128"/>
      <c r="CA31" s="128"/>
      <c r="CB31" s="128"/>
      <c r="CC31" s="128"/>
      <c r="CD31" s="128"/>
      <c r="CE31" s="128"/>
      <c r="CF31" s="128"/>
      <c r="CG31" s="128"/>
      <c r="CH31" s="128"/>
      <c r="CI31" s="128"/>
      <c r="CJ31" s="128"/>
      <c r="CK31" s="128"/>
      <c r="CL31" s="128"/>
      <c r="CM31" s="128"/>
      <c r="CN31" s="128"/>
      <c r="CO31" s="128"/>
      <c r="CP31" s="128"/>
      <c r="CQ31" s="128"/>
      <c r="CR31" s="128"/>
      <c r="CS31" s="128"/>
      <c r="CT31" s="128"/>
      <c r="CU31" s="128"/>
      <c r="CV31" s="128"/>
      <c r="CW31" s="128"/>
      <c r="CX31" s="128"/>
      <c r="CY31" s="128"/>
      <c r="CZ31" s="128"/>
      <c r="DA31" s="128"/>
      <c r="DB31" s="128"/>
      <c r="DC31" s="128"/>
      <c r="DD31" s="128"/>
      <c r="DE31" s="128"/>
      <c r="DF31" s="128"/>
      <c r="DG31" s="128"/>
      <c r="DH31" s="128"/>
      <c r="DI31" s="128"/>
      <c r="DJ31" s="128"/>
      <c r="DK31" s="128"/>
      <c r="DL31" s="128"/>
      <c r="DM31" s="128"/>
      <c r="DN31" s="128"/>
      <c r="DO31" s="128"/>
      <c r="DP31" s="128"/>
      <c r="DQ31" s="128"/>
      <c r="DR31" s="128"/>
      <c r="DS31" s="128"/>
      <c r="DT31" s="128"/>
      <c r="DU31" s="128"/>
      <c r="DV31" s="128"/>
      <c r="DW31" s="128"/>
      <c r="DX31" s="128"/>
      <c r="DY31" s="128"/>
      <c r="DZ31" s="128"/>
      <c r="EA31" s="128"/>
      <c r="EB31" s="128"/>
      <c r="EC31" s="128"/>
      <c r="ED31" s="128"/>
      <c r="EE31" s="128"/>
      <c r="EF31" s="128"/>
      <c r="EG31" s="128"/>
      <c r="EH31" s="128"/>
      <c r="EI31" s="128"/>
      <c r="EJ31" s="128"/>
      <c r="EK31" s="128"/>
      <c r="EL31" s="128"/>
      <c r="EM31" s="128"/>
      <c r="EN31" s="128"/>
      <c r="EO31" s="128"/>
      <c r="EP31" s="128"/>
      <c r="EQ31" s="128"/>
      <c r="ER31" s="128"/>
      <c r="ES31" s="128"/>
      <c r="ET31" s="128"/>
      <c r="EU31" s="128"/>
      <c r="EV31" s="128"/>
      <c r="EW31" s="128"/>
      <c r="EX31" s="128"/>
      <c r="EY31" s="128"/>
      <c r="EZ31" s="128"/>
      <c r="FA31" s="128"/>
      <c r="FB31" s="128"/>
      <c r="FC31" s="128"/>
      <c r="FD31" s="128"/>
      <c r="FE31" s="128"/>
      <c r="FF31" s="128"/>
      <c r="FG31" s="128"/>
      <c r="FH31" s="128"/>
      <c r="FI31" s="128"/>
      <c r="FJ31" s="128"/>
      <c r="FK31" s="128"/>
      <c r="FL31" s="128"/>
      <c r="FM31" s="128"/>
      <c r="FN31" s="128"/>
      <c r="FO31" s="128"/>
      <c r="FP31" s="128"/>
      <c r="FQ31" s="128"/>
      <c r="FR31" s="128"/>
      <c r="FS31" s="128"/>
      <c r="FT31" s="128"/>
      <c r="FU31" s="128"/>
      <c r="FV31" s="128"/>
      <c r="FW31" s="128"/>
      <c r="FX31" s="128"/>
      <c r="FY31" s="128"/>
      <c r="FZ31" s="128"/>
      <c r="GA31" s="128"/>
      <c r="GB31" s="128"/>
      <c r="GC31" s="128"/>
      <c r="GD31" s="128"/>
      <c r="GE31" s="128"/>
      <c r="GF31" s="128"/>
      <c r="GG31" s="128"/>
      <c r="GH31" s="128"/>
      <c r="GI31" s="128"/>
      <c r="GJ31" s="128"/>
      <c r="GK31" s="128"/>
      <c r="GL31" s="128"/>
      <c r="GM31" s="128"/>
      <c r="GN31" s="128"/>
      <c r="GO31" s="128"/>
      <c r="GP31" s="128"/>
      <c r="GQ31" s="128"/>
      <c r="GR31" s="128"/>
      <c r="GS31" s="128"/>
      <c r="GT31" s="128"/>
      <c r="GU31" s="128"/>
      <c r="GV31" s="128"/>
      <c r="GW31" s="128"/>
      <c r="GX31" s="128"/>
      <c r="GY31" s="128"/>
      <c r="GZ31" s="128"/>
      <c r="HA31" s="128"/>
      <c r="HB31" s="128"/>
      <c r="HC31" s="128"/>
      <c r="HD31" s="128"/>
      <c r="HE31" s="128"/>
      <c r="HF31" s="128"/>
      <c r="HG31" s="128"/>
      <c r="HH31" s="128"/>
      <c r="HI31" s="128"/>
      <c r="HJ31" s="128"/>
      <c r="HK31" s="128"/>
      <c r="HL31" s="128"/>
      <c r="HM31" s="128"/>
      <c r="HN31" s="128"/>
      <c r="HO31" s="128"/>
      <c r="HP31" s="128"/>
      <c r="HQ31" s="128"/>
      <c r="HR31" s="128"/>
      <c r="HS31" s="128"/>
      <c r="HT31" s="128"/>
      <c r="HU31" s="128"/>
      <c r="HV31" s="128"/>
      <c r="HW31" s="128"/>
      <c r="HX31" s="128"/>
      <c r="HY31" s="128"/>
      <c r="HZ31" s="128"/>
      <c r="IA31" s="128"/>
      <c r="IB31" s="128"/>
      <c r="IC31" s="128"/>
      <c r="ID31" s="128"/>
      <c r="IE31" s="128"/>
      <c r="IF31" s="128"/>
      <c r="IG31" s="128"/>
      <c r="IH31" s="128"/>
      <c r="II31" s="128"/>
      <c r="IJ31" s="128"/>
      <c r="IK31" s="128"/>
      <c r="IL31" s="128"/>
      <c r="IM31" s="128"/>
      <c r="IN31" s="128"/>
      <c r="IO31" s="128"/>
      <c r="IP31" s="128"/>
      <c r="IQ31" s="128"/>
    </row>
    <row r="32" spans="1:251" s="51" customFormat="1" ht="15.75" customHeight="1">
      <c r="A32" s="131" t="s">
        <v>24</v>
      </c>
      <c r="B32" s="70">
        <v>377.714143</v>
      </c>
      <c r="C32" s="131" t="s">
        <v>25</v>
      </c>
      <c r="D32" s="70">
        <f>B32</f>
        <v>377.714143</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8"/>
      <c r="AN32" s="128"/>
      <c r="AO32" s="128"/>
      <c r="AP32" s="128"/>
      <c r="AQ32" s="128"/>
      <c r="AR32" s="128"/>
      <c r="AS32" s="128"/>
      <c r="AT32" s="128"/>
      <c r="AU32" s="128"/>
      <c r="AV32" s="128"/>
      <c r="AW32" s="128"/>
      <c r="AX32" s="128"/>
      <c r="AY32" s="128"/>
      <c r="AZ32" s="128"/>
      <c r="BA32" s="128"/>
      <c r="BB32" s="128"/>
      <c r="BC32" s="128"/>
      <c r="BD32" s="128"/>
      <c r="BE32" s="128"/>
      <c r="BF32" s="128"/>
      <c r="BG32" s="128"/>
      <c r="BH32" s="128"/>
      <c r="BI32" s="128"/>
      <c r="BJ32" s="128"/>
      <c r="BK32" s="128"/>
      <c r="BL32" s="128"/>
      <c r="BM32" s="128"/>
      <c r="BN32" s="128"/>
      <c r="BO32" s="128"/>
      <c r="BP32" s="128"/>
      <c r="BQ32" s="128"/>
      <c r="BR32" s="128"/>
      <c r="BS32" s="128"/>
      <c r="BT32" s="128"/>
      <c r="BU32" s="128"/>
      <c r="BV32" s="128"/>
      <c r="BW32" s="128"/>
      <c r="BX32" s="128"/>
      <c r="BY32" s="128"/>
      <c r="BZ32" s="128"/>
      <c r="CA32" s="128"/>
      <c r="CB32" s="128"/>
      <c r="CC32" s="128"/>
      <c r="CD32" s="128"/>
      <c r="CE32" s="128"/>
      <c r="CF32" s="128"/>
      <c r="CG32" s="128"/>
      <c r="CH32" s="128"/>
      <c r="CI32" s="128"/>
      <c r="CJ32" s="128"/>
      <c r="CK32" s="128"/>
      <c r="CL32" s="128"/>
      <c r="CM32" s="128"/>
      <c r="CN32" s="128"/>
      <c r="CO32" s="128"/>
      <c r="CP32" s="128"/>
      <c r="CQ32" s="128"/>
      <c r="CR32" s="128"/>
      <c r="CS32" s="128"/>
      <c r="CT32" s="128"/>
      <c r="CU32" s="128"/>
      <c r="CV32" s="128"/>
      <c r="CW32" s="128"/>
      <c r="CX32" s="128"/>
      <c r="CY32" s="128"/>
      <c r="CZ32" s="128"/>
      <c r="DA32" s="128"/>
      <c r="DB32" s="128"/>
      <c r="DC32" s="128"/>
      <c r="DD32" s="128"/>
      <c r="DE32" s="128"/>
      <c r="DF32" s="128"/>
      <c r="DG32" s="128"/>
      <c r="DH32" s="128"/>
      <c r="DI32" s="128"/>
      <c r="DJ32" s="128"/>
      <c r="DK32" s="128"/>
      <c r="DL32" s="128"/>
      <c r="DM32" s="128"/>
      <c r="DN32" s="128"/>
      <c r="DO32" s="128"/>
      <c r="DP32" s="128"/>
      <c r="DQ32" s="128"/>
      <c r="DR32" s="128"/>
      <c r="DS32" s="128"/>
      <c r="DT32" s="128"/>
      <c r="DU32" s="128"/>
      <c r="DV32" s="128"/>
      <c r="DW32" s="128"/>
      <c r="DX32" s="128"/>
      <c r="DY32" s="128"/>
      <c r="DZ32" s="128"/>
      <c r="EA32" s="128"/>
      <c r="EB32" s="128"/>
      <c r="EC32" s="128"/>
      <c r="ED32" s="128"/>
      <c r="EE32" s="128"/>
      <c r="EF32" s="128"/>
      <c r="EG32" s="128"/>
      <c r="EH32" s="128"/>
      <c r="EI32" s="128"/>
      <c r="EJ32" s="128"/>
      <c r="EK32" s="128"/>
      <c r="EL32" s="128"/>
      <c r="EM32" s="128"/>
      <c r="EN32" s="128"/>
      <c r="EO32" s="128"/>
      <c r="EP32" s="128"/>
      <c r="EQ32" s="128"/>
      <c r="ER32" s="128"/>
      <c r="ES32" s="128"/>
      <c r="ET32" s="128"/>
      <c r="EU32" s="128"/>
      <c r="EV32" s="128"/>
      <c r="EW32" s="128"/>
      <c r="EX32" s="128"/>
      <c r="EY32" s="128"/>
      <c r="EZ32" s="128"/>
      <c r="FA32" s="128"/>
      <c r="FB32" s="128"/>
      <c r="FC32" s="128"/>
      <c r="FD32" s="128"/>
      <c r="FE32" s="128"/>
      <c r="FF32" s="128"/>
      <c r="FG32" s="128"/>
      <c r="FH32" s="128"/>
      <c r="FI32" s="128"/>
      <c r="FJ32" s="128"/>
      <c r="FK32" s="128"/>
      <c r="FL32" s="128"/>
      <c r="FM32" s="128"/>
      <c r="FN32" s="128"/>
      <c r="FO32" s="128"/>
      <c r="FP32" s="128"/>
      <c r="FQ32" s="128"/>
      <c r="FR32" s="128"/>
      <c r="FS32" s="128"/>
      <c r="FT32" s="128"/>
      <c r="FU32" s="128"/>
      <c r="FV32" s="128"/>
      <c r="FW32" s="128"/>
      <c r="FX32" s="128"/>
      <c r="FY32" s="128"/>
      <c r="FZ32" s="128"/>
      <c r="GA32" s="128"/>
      <c r="GB32" s="128"/>
      <c r="GC32" s="128"/>
      <c r="GD32" s="128"/>
      <c r="GE32" s="128"/>
      <c r="GF32" s="128"/>
      <c r="GG32" s="128"/>
      <c r="GH32" s="128"/>
      <c r="GI32" s="128"/>
      <c r="GJ32" s="128"/>
      <c r="GK32" s="128"/>
      <c r="GL32" s="128"/>
      <c r="GM32" s="128"/>
      <c r="GN32" s="128"/>
      <c r="GO32" s="128"/>
      <c r="GP32" s="128"/>
      <c r="GQ32" s="128"/>
      <c r="GR32" s="128"/>
      <c r="GS32" s="128"/>
      <c r="GT32" s="128"/>
      <c r="GU32" s="128"/>
      <c r="GV32" s="128"/>
      <c r="GW32" s="128"/>
      <c r="GX32" s="128"/>
      <c r="GY32" s="128"/>
      <c r="GZ32" s="128"/>
      <c r="HA32" s="128"/>
      <c r="HB32" s="128"/>
      <c r="HC32" s="128"/>
      <c r="HD32" s="128"/>
      <c r="HE32" s="128"/>
      <c r="HF32" s="128"/>
      <c r="HG32" s="128"/>
      <c r="HH32" s="128"/>
      <c r="HI32" s="128"/>
      <c r="HJ32" s="128"/>
      <c r="HK32" s="128"/>
      <c r="HL32" s="128"/>
      <c r="HM32" s="128"/>
      <c r="HN32" s="128"/>
      <c r="HO32" s="128"/>
      <c r="HP32" s="128"/>
      <c r="HQ32" s="128"/>
      <c r="HR32" s="128"/>
      <c r="HS32" s="128"/>
      <c r="HT32" s="128"/>
      <c r="HU32" s="128"/>
      <c r="HV32" s="128"/>
      <c r="HW32" s="128"/>
      <c r="HX32" s="128"/>
      <c r="HY32" s="128"/>
      <c r="HZ32" s="128"/>
      <c r="IA32" s="128"/>
      <c r="IB32" s="128"/>
      <c r="IC32" s="128"/>
      <c r="ID32" s="128"/>
      <c r="IE32" s="128"/>
      <c r="IF32" s="128"/>
      <c r="IG32" s="128"/>
      <c r="IH32" s="128"/>
      <c r="II32" s="128"/>
      <c r="IJ32" s="128"/>
      <c r="IK32" s="128"/>
      <c r="IL32" s="128"/>
      <c r="IM32" s="128"/>
      <c r="IN32" s="128"/>
      <c r="IO32" s="128"/>
      <c r="IP32" s="128"/>
      <c r="IQ32" s="128"/>
    </row>
    <row r="33" spans="1:251" s="51" customFormat="1" ht="19.5" customHeight="1">
      <c r="A33" s="144"/>
      <c r="B33" s="144"/>
      <c r="C33" s="144"/>
      <c r="D33" s="144"/>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28"/>
      <c r="AO33" s="128"/>
      <c r="AP33" s="128"/>
      <c r="AQ33" s="128"/>
      <c r="AR33" s="128"/>
      <c r="AS33" s="128"/>
      <c r="AT33" s="128"/>
      <c r="AU33" s="128"/>
      <c r="AV33" s="128"/>
      <c r="AW33" s="128"/>
      <c r="AX33" s="128"/>
      <c r="AY33" s="128"/>
      <c r="AZ33" s="128"/>
      <c r="BA33" s="128"/>
      <c r="BB33" s="128"/>
      <c r="BC33" s="128"/>
      <c r="BD33" s="128"/>
      <c r="BE33" s="128"/>
      <c r="BF33" s="128"/>
      <c r="BG33" s="128"/>
      <c r="BH33" s="128"/>
      <c r="BI33" s="128"/>
      <c r="BJ33" s="128"/>
      <c r="BK33" s="128"/>
      <c r="BL33" s="128"/>
      <c r="BM33" s="128"/>
      <c r="BN33" s="128"/>
      <c r="BO33" s="128"/>
      <c r="BP33" s="128"/>
      <c r="BQ33" s="128"/>
      <c r="BR33" s="128"/>
      <c r="BS33" s="128"/>
      <c r="BT33" s="128"/>
      <c r="BU33" s="128"/>
      <c r="BV33" s="128"/>
      <c r="BW33" s="128"/>
      <c r="BX33" s="128"/>
      <c r="BY33" s="128"/>
      <c r="BZ33" s="128"/>
      <c r="CA33" s="128"/>
      <c r="CB33" s="128"/>
      <c r="CC33" s="128"/>
      <c r="CD33" s="128"/>
      <c r="CE33" s="128"/>
      <c r="CF33" s="128"/>
      <c r="CG33" s="128"/>
      <c r="CH33" s="128"/>
      <c r="CI33" s="128"/>
      <c r="CJ33" s="128"/>
      <c r="CK33" s="128"/>
      <c r="CL33" s="128"/>
      <c r="CM33" s="128"/>
      <c r="CN33" s="128"/>
      <c r="CO33" s="128"/>
      <c r="CP33" s="128"/>
      <c r="CQ33" s="128"/>
      <c r="CR33" s="128"/>
      <c r="CS33" s="128"/>
      <c r="CT33" s="128"/>
      <c r="CU33" s="128"/>
      <c r="CV33" s="128"/>
      <c r="CW33" s="128"/>
      <c r="CX33" s="128"/>
      <c r="CY33" s="128"/>
      <c r="CZ33" s="128"/>
      <c r="DA33" s="128"/>
      <c r="DB33" s="128"/>
      <c r="DC33" s="128"/>
      <c r="DD33" s="128"/>
      <c r="DE33" s="128"/>
      <c r="DF33" s="128"/>
      <c r="DG33" s="128"/>
      <c r="DH33" s="128"/>
      <c r="DI33" s="128"/>
      <c r="DJ33" s="128"/>
      <c r="DK33" s="128"/>
      <c r="DL33" s="128"/>
      <c r="DM33" s="128"/>
      <c r="DN33" s="128"/>
      <c r="DO33" s="128"/>
      <c r="DP33" s="128"/>
      <c r="DQ33" s="128"/>
      <c r="DR33" s="128"/>
      <c r="DS33" s="128"/>
      <c r="DT33" s="128"/>
      <c r="DU33" s="128"/>
      <c r="DV33" s="128"/>
      <c r="DW33" s="128"/>
      <c r="DX33" s="128"/>
      <c r="DY33" s="128"/>
      <c r="DZ33" s="128"/>
      <c r="EA33" s="128"/>
      <c r="EB33" s="128"/>
      <c r="EC33" s="128"/>
      <c r="ED33" s="128"/>
      <c r="EE33" s="128"/>
      <c r="EF33" s="128"/>
      <c r="EG33" s="128"/>
      <c r="EH33" s="128"/>
      <c r="EI33" s="128"/>
      <c r="EJ33" s="128"/>
      <c r="EK33" s="128"/>
      <c r="EL33" s="128"/>
      <c r="EM33" s="128"/>
      <c r="EN33" s="128"/>
      <c r="EO33" s="128"/>
      <c r="EP33" s="128"/>
      <c r="EQ33" s="128"/>
      <c r="ER33" s="128"/>
      <c r="ES33" s="128"/>
      <c r="ET33" s="128"/>
      <c r="EU33" s="128"/>
      <c r="EV33" s="128"/>
      <c r="EW33" s="128"/>
      <c r="EX33" s="128"/>
      <c r="EY33" s="128"/>
      <c r="EZ33" s="128"/>
      <c r="FA33" s="128"/>
      <c r="FB33" s="128"/>
      <c r="FC33" s="128"/>
      <c r="FD33" s="128"/>
      <c r="FE33" s="128"/>
      <c r="FF33" s="128"/>
      <c r="FG33" s="128"/>
      <c r="FH33" s="128"/>
      <c r="FI33" s="128"/>
      <c r="FJ33" s="128"/>
      <c r="FK33" s="128"/>
      <c r="FL33" s="128"/>
      <c r="FM33" s="128"/>
      <c r="FN33" s="128"/>
      <c r="FO33" s="128"/>
      <c r="FP33" s="128"/>
      <c r="FQ33" s="128"/>
      <c r="FR33" s="128"/>
      <c r="FS33" s="128"/>
      <c r="FT33" s="128"/>
      <c r="FU33" s="128"/>
      <c r="FV33" s="128"/>
      <c r="FW33" s="128"/>
      <c r="FX33" s="128"/>
      <c r="FY33" s="128"/>
      <c r="FZ33" s="128"/>
      <c r="GA33" s="128"/>
      <c r="GB33" s="128"/>
      <c r="GC33" s="128"/>
      <c r="GD33" s="128"/>
      <c r="GE33" s="128"/>
      <c r="GF33" s="128"/>
      <c r="GG33" s="128"/>
      <c r="GH33" s="128"/>
      <c r="GI33" s="128"/>
      <c r="GJ33" s="128"/>
      <c r="GK33" s="128"/>
      <c r="GL33" s="128"/>
      <c r="GM33" s="128"/>
      <c r="GN33" s="128"/>
      <c r="GO33" s="128"/>
      <c r="GP33" s="128"/>
      <c r="GQ33" s="128"/>
      <c r="GR33" s="128"/>
      <c r="GS33" s="128"/>
      <c r="GT33" s="128"/>
      <c r="GU33" s="128"/>
      <c r="GV33" s="128"/>
      <c r="GW33" s="128"/>
      <c r="GX33" s="128"/>
      <c r="GY33" s="128"/>
      <c r="GZ33" s="128"/>
      <c r="HA33" s="128"/>
      <c r="HB33" s="128"/>
      <c r="HC33" s="128"/>
      <c r="HD33" s="128"/>
      <c r="HE33" s="128"/>
      <c r="HF33" s="128"/>
      <c r="HG33" s="128"/>
      <c r="HH33" s="128"/>
      <c r="HI33" s="128"/>
      <c r="HJ33" s="128"/>
      <c r="HK33" s="128"/>
      <c r="HL33" s="128"/>
      <c r="HM33" s="128"/>
      <c r="HN33" s="128"/>
      <c r="HO33" s="128"/>
      <c r="HP33" s="128"/>
      <c r="HQ33" s="128"/>
      <c r="HR33" s="128"/>
      <c r="HS33" s="128"/>
      <c r="HT33" s="128"/>
      <c r="HU33" s="128"/>
      <c r="HV33" s="128"/>
      <c r="HW33" s="128"/>
      <c r="HX33" s="128"/>
      <c r="HY33" s="128"/>
      <c r="HZ33" s="128"/>
      <c r="IA33" s="128"/>
      <c r="IB33" s="128"/>
      <c r="IC33" s="128"/>
      <c r="ID33" s="128"/>
      <c r="IE33" s="128"/>
      <c r="IF33" s="128"/>
      <c r="IG33" s="128"/>
      <c r="IH33" s="128"/>
      <c r="II33" s="128"/>
      <c r="IJ33" s="128"/>
      <c r="IK33" s="128"/>
      <c r="IL33" s="128"/>
      <c r="IM33" s="128"/>
      <c r="IN33" s="128"/>
      <c r="IO33" s="128"/>
      <c r="IP33" s="128"/>
      <c r="IQ33" s="128"/>
    </row>
  </sheetData>
  <sheetProtection formatCells="0" formatColumns="0" formatRows="0" insertColumns="0" insertRows="0" insertHyperlinks="0" deleteColumns="0" deleteRows="0" sort="0" autoFilter="0" pivotTables="0"/>
  <mergeCells count="4">
    <mergeCell ref="A1:D1"/>
    <mergeCell ref="A3:B3"/>
    <mergeCell ref="C3:D3"/>
    <mergeCell ref="A33:D33"/>
  </mergeCells>
  <printOptions/>
  <pageMargins left="0.75" right="0.75" top="1" bottom="1" header="0.5" footer="0.5"/>
  <pageSetup horizontalDpi="300" verticalDpi="300" orientation="landscape"/>
</worksheet>
</file>

<file path=xl/worksheets/sheet10.xml><?xml version="1.0" encoding="utf-8"?>
<worksheet xmlns="http://schemas.openxmlformats.org/spreadsheetml/2006/main" xmlns:r="http://schemas.openxmlformats.org/officeDocument/2006/relationships">
  <dimension ref="A1:O27"/>
  <sheetViews>
    <sheetView showGridLines="0" workbookViewId="0" topLeftCell="A10">
      <selection activeCell="Q20" sqref="Q20"/>
    </sheetView>
  </sheetViews>
  <sheetFormatPr defaultColWidth="9.140625" defaultRowHeight="12.75"/>
  <cols>
    <col min="1" max="1" width="10.57421875" style="18" customWidth="1"/>
    <col min="2" max="2" width="6.8515625" style="18" customWidth="1"/>
    <col min="3" max="3" width="1.421875" style="18" customWidth="1"/>
    <col min="4" max="5" width="8.421875" style="18" customWidth="1"/>
    <col min="6" max="7" width="10.00390625" style="18" customWidth="1"/>
    <col min="8" max="8" width="25.00390625" style="18" customWidth="1"/>
    <col min="9" max="12" width="4.140625" style="18" customWidth="1"/>
    <col min="13" max="13" width="9.8515625" style="18" customWidth="1"/>
    <col min="14" max="16384" width="9.140625" style="18" customWidth="1"/>
  </cols>
  <sheetData>
    <row r="1" spans="1:3" s="18" customFormat="1" ht="19.5" customHeight="1">
      <c r="A1" s="19" t="s">
        <v>154</v>
      </c>
      <c r="B1" s="19"/>
      <c r="C1" s="19"/>
    </row>
    <row r="2" spans="1:13" s="18" customFormat="1" ht="33.75" customHeight="1">
      <c r="A2" s="20" t="s">
        <v>155</v>
      </c>
      <c r="B2" s="20"/>
      <c r="C2" s="20"/>
      <c r="D2" s="20"/>
      <c r="E2" s="20"/>
      <c r="F2" s="20"/>
      <c r="G2" s="20"/>
      <c r="H2" s="20"/>
      <c r="I2" s="20"/>
      <c r="J2" s="20"/>
      <c r="K2" s="20"/>
      <c r="L2" s="20"/>
      <c r="M2" s="20"/>
    </row>
    <row r="3" spans="1:13" s="18" customFormat="1" ht="28.5" customHeight="1">
      <c r="A3" s="21" t="s">
        <v>143</v>
      </c>
      <c r="B3" s="21" t="s">
        <v>156</v>
      </c>
      <c r="C3" s="21"/>
      <c r="D3" s="21"/>
      <c r="E3" s="21"/>
      <c r="F3" s="21"/>
      <c r="G3" s="21"/>
      <c r="H3" s="21"/>
      <c r="I3" s="21"/>
      <c r="J3" s="21"/>
      <c r="K3" s="21"/>
      <c r="L3" s="21"/>
      <c r="M3" s="21"/>
    </row>
    <row r="4" spans="1:13" s="18" customFormat="1" ht="21.75" customHeight="1">
      <c r="A4" s="21" t="s">
        <v>157</v>
      </c>
      <c r="B4" s="21" t="s">
        <v>158</v>
      </c>
      <c r="C4" s="21"/>
      <c r="D4" s="21"/>
      <c r="E4" s="21"/>
      <c r="F4" s="21"/>
      <c r="G4" s="21" t="s">
        <v>159</v>
      </c>
      <c r="H4" s="21">
        <v>13870594875</v>
      </c>
      <c r="I4" s="21"/>
      <c r="J4" s="21"/>
      <c r="K4" s="21"/>
      <c r="L4" s="21"/>
      <c r="M4" s="21"/>
    </row>
    <row r="5" spans="1:13" s="18" customFormat="1" ht="21.75" customHeight="1">
      <c r="A5" s="22" t="s">
        <v>160</v>
      </c>
      <c r="B5" s="22"/>
      <c r="C5" s="22"/>
      <c r="D5" s="22"/>
      <c r="E5" s="22"/>
      <c r="F5" s="22"/>
      <c r="G5" s="22"/>
      <c r="H5" s="22"/>
      <c r="I5" s="22"/>
      <c r="J5" s="22"/>
      <c r="K5" s="22"/>
      <c r="L5" s="22"/>
      <c r="M5" s="22"/>
    </row>
    <row r="6" spans="1:13" s="18" customFormat="1" ht="39" customHeight="1">
      <c r="A6" s="21" t="s">
        <v>161</v>
      </c>
      <c r="B6" s="21"/>
      <c r="C6" s="21"/>
      <c r="D6" s="23" t="s">
        <v>162</v>
      </c>
      <c r="E6" s="23"/>
      <c r="F6" s="23"/>
      <c r="G6" s="23" t="s">
        <v>163</v>
      </c>
      <c r="H6" s="23"/>
      <c r="I6" s="48" t="s">
        <v>164</v>
      </c>
      <c r="J6" s="48"/>
      <c r="K6" s="48"/>
      <c r="L6" s="48"/>
      <c r="M6" s="48"/>
    </row>
    <row r="7" spans="1:13" s="18" customFormat="1" ht="30.75" customHeight="1">
      <c r="A7" s="21" t="s">
        <v>165</v>
      </c>
      <c r="B7" s="21"/>
      <c r="C7" s="21"/>
      <c r="D7" s="24" t="s">
        <v>166</v>
      </c>
      <c r="E7" s="24"/>
      <c r="F7" s="24"/>
      <c r="G7" s="21" t="s">
        <v>167</v>
      </c>
      <c r="H7" s="21"/>
      <c r="I7" s="23">
        <v>5</v>
      </c>
      <c r="J7" s="23"/>
      <c r="K7" s="23"/>
      <c r="L7" s="23"/>
      <c r="M7" s="23"/>
    </row>
    <row r="8" spans="1:13" s="18" customFormat="1" ht="21.75" customHeight="1">
      <c r="A8" s="21" t="s">
        <v>168</v>
      </c>
      <c r="B8" s="21"/>
      <c r="C8" s="21"/>
      <c r="D8" s="21">
        <v>4</v>
      </c>
      <c r="E8" s="21"/>
      <c r="F8" s="21"/>
      <c r="G8" s="21" t="s">
        <v>169</v>
      </c>
      <c r="H8" s="21"/>
      <c r="I8" s="23">
        <v>0</v>
      </c>
      <c r="J8" s="23"/>
      <c r="K8" s="23"/>
      <c r="L8" s="23"/>
      <c r="M8" s="23"/>
    </row>
    <row r="9" spans="1:13" s="18" customFormat="1" ht="21.75" customHeight="1">
      <c r="A9" s="21" t="s">
        <v>170</v>
      </c>
      <c r="B9" s="21"/>
      <c r="C9" s="21"/>
      <c r="D9" s="21">
        <v>4</v>
      </c>
      <c r="E9" s="21"/>
      <c r="F9" s="21"/>
      <c r="G9" s="21" t="s">
        <v>171</v>
      </c>
      <c r="H9" s="21"/>
      <c r="I9" s="23"/>
      <c r="J9" s="23"/>
      <c r="K9" s="23"/>
      <c r="L9" s="23"/>
      <c r="M9" s="23"/>
    </row>
    <row r="10" spans="1:13" s="18" customFormat="1" ht="21.75" customHeight="1">
      <c r="A10" s="25" t="s">
        <v>172</v>
      </c>
      <c r="B10" s="25"/>
      <c r="C10" s="25"/>
      <c r="D10" s="25"/>
      <c r="E10" s="25"/>
      <c r="F10" s="25"/>
      <c r="G10" s="25"/>
      <c r="H10" s="25"/>
      <c r="I10" s="25"/>
      <c r="J10" s="25"/>
      <c r="K10" s="25"/>
      <c r="L10" s="25"/>
      <c r="M10" s="25"/>
    </row>
    <row r="11" spans="1:13" s="18" customFormat="1" ht="27" customHeight="1">
      <c r="A11" s="21" t="s">
        <v>173</v>
      </c>
      <c r="B11" s="21"/>
      <c r="C11" s="21"/>
      <c r="D11" s="21">
        <v>377.71</v>
      </c>
      <c r="E11" s="21"/>
      <c r="F11" s="21"/>
      <c r="G11" s="21" t="s">
        <v>174</v>
      </c>
      <c r="H11" s="21"/>
      <c r="I11" s="21" t="s">
        <v>175</v>
      </c>
      <c r="J11" s="21"/>
      <c r="K11" s="21"/>
      <c r="L11" s="21"/>
      <c r="M11" s="21"/>
    </row>
    <row r="12" spans="1:13" s="18" customFormat="1" ht="27" customHeight="1">
      <c r="A12" s="21" t="s">
        <v>176</v>
      </c>
      <c r="B12" s="21"/>
      <c r="C12" s="21"/>
      <c r="D12" s="21">
        <v>377.71</v>
      </c>
      <c r="E12" s="21"/>
      <c r="F12" s="21"/>
      <c r="G12" s="21" t="s">
        <v>177</v>
      </c>
      <c r="H12" s="21"/>
      <c r="I12" s="21">
        <v>0</v>
      </c>
      <c r="J12" s="21"/>
      <c r="K12" s="21"/>
      <c r="L12" s="21"/>
      <c r="M12" s="21"/>
    </row>
    <row r="13" spans="1:13" s="18" customFormat="1" ht="27" customHeight="1">
      <c r="A13" s="21" t="s">
        <v>178</v>
      </c>
      <c r="B13" s="21"/>
      <c r="C13" s="21"/>
      <c r="D13" s="21">
        <v>377.71</v>
      </c>
      <c r="E13" s="21"/>
      <c r="F13" s="21"/>
      <c r="G13" s="21" t="s">
        <v>179</v>
      </c>
      <c r="H13" s="21"/>
      <c r="I13" s="21">
        <v>48.68</v>
      </c>
      <c r="J13" s="21"/>
      <c r="K13" s="21"/>
      <c r="L13" s="21"/>
      <c r="M13" s="21"/>
    </row>
    <row r="14" spans="1:13" s="18" customFormat="1" ht="27" customHeight="1">
      <c r="A14" s="21" t="s">
        <v>106</v>
      </c>
      <c r="B14" s="21"/>
      <c r="C14" s="21"/>
      <c r="D14" s="21">
        <v>2.53</v>
      </c>
      <c r="E14" s="21"/>
      <c r="F14" s="21"/>
      <c r="G14" s="26" t="s">
        <v>180</v>
      </c>
      <c r="H14" s="26"/>
      <c r="I14" s="21">
        <v>326.5</v>
      </c>
      <c r="J14" s="21"/>
      <c r="K14" s="21"/>
      <c r="L14" s="21"/>
      <c r="M14" s="21"/>
    </row>
    <row r="15" spans="1:15" s="18" customFormat="1" ht="27" customHeight="1">
      <c r="A15" s="25" t="s">
        <v>181</v>
      </c>
      <c r="B15" s="25"/>
      <c r="C15" s="25"/>
      <c r="D15" s="25"/>
      <c r="E15" s="25"/>
      <c r="F15" s="25"/>
      <c r="G15" s="25"/>
      <c r="H15" s="25"/>
      <c r="I15" s="25"/>
      <c r="J15" s="25"/>
      <c r="K15" s="25"/>
      <c r="L15" s="25"/>
      <c r="M15" s="25"/>
      <c r="N15" s="49"/>
      <c r="O15" s="49"/>
    </row>
    <row r="16" spans="1:13" s="18" customFormat="1" ht="27" customHeight="1">
      <c r="A16" s="27" t="s">
        <v>182</v>
      </c>
      <c r="B16" s="28"/>
      <c r="C16" s="29"/>
      <c r="D16" s="25" t="s">
        <v>183</v>
      </c>
      <c r="E16" s="25"/>
      <c r="F16" s="25" t="s">
        <v>184</v>
      </c>
      <c r="G16" s="25"/>
      <c r="H16" s="25"/>
      <c r="I16" s="25" t="s">
        <v>185</v>
      </c>
      <c r="J16" s="25"/>
      <c r="K16" s="25"/>
      <c r="L16" s="25"/>
      <c r="M16" s="25"/>
    </row>
    <row r="17" spans="1:13" s="18" customFormat="1" ht="27" customHeight="1">
      <c r="A17" s="30" t="s">
        <v>186</v>
      </c>
      <c r="B17" s="31"/>
      <c r="C17" s="32"/>
      <c r="D17" s="33" t="s">
        <v>187</v>
      </c>
      <c r="E17" s="34"/>
      <c r="F17" s="35" t="s">
        <v>188</v>
      </c>
      <c r="G17" s="36"/>
      <c r="H17" s="37"/>
      <c r="I17" s="30" t="s">
        <v>189</v>
      </c>
      <c r="J17" s="31"/>
      <c r="K17" s="31"/>
      <c r="L17" s="31"/>
      <c r="M17" s="32"/>
    </row>
    <row r="18" spans="1:13" s="18" customFormat="1" ht="27" customHeight="1">
      <c r="A18" s="30"/>
      <c r="B18" s="31"/>
      <c r="C18" s="32"/>
      <c r="D18" s="38"/>
      <c r="E18" s="39"/>
      <c r="F18" s="40" t="s">
        <v>190</v>
      </c>
      <c r="G18" s="40"/>
      <c r="H18" s="40"/>
      <c r="I18" s="30" t="s">
        <v>189</v>
      </c>
      <c r="J18" s="31"/>
      <c r="K18" s="31"/>
      <c r="L18" s="31"/>
      <c r="M18" s="32"/>
    </row>
    <row r="19" spans="1:13" s="18" customFormat="1" ht="27" customHeight="1">
      <c r="A19" s="30"/>
      <c r="B19" s="31"/>
      <c r="C19" s="32"/>
      <c r="D19" s="38"/>
      <c r="E19" s="39"/>
      <c r="F19" s="41" t="s">
        <v>191</v>
      </c>
      <c r="G19" s="42"/>
      <c r="H19" s="43"/>
      <c r="I19" s="30" t="s">
        <v>192</v>
      </c>
      <c r="J19" s="31"/>
      <c r="K19" s="31"/>
      <c r="L19" s="31"/>
      <c r="M19" s="32"/>
    </row>
    <row r="20" spans="1:13" s="18" customFormat="1" ht="27" customHeight="1">
      <c r="A20" s="30"/>
      <c r="B20" s="31"/>
      <c r="C20" s="32"/>
      <c r="D20" s="30" t="s">
        <v>193</v>
      </c>
      <c r="E20" s="32"/>
      <c r="F20" s="44" t="s">
        <v>194</v>
      </c>
      <c r="G20" s="45"/>
      <c r="H20" s="46"/>
      <c r="I20" s="23" t="s">
        <v>195</v>
      </c>
      <c r="J20" s="23"/>
      <c r="K20" s="23"/>
      <c r="L20" s="23"/>
      <c r="M20" s="23"/>
    </row>
    <row r="21" spans="1:13" s="18" customFormat="1" ht="27" customHeight="1">
      <c r="A21" s="30"/>
      <c r="B21" s="31"/>
      <c r="C21" s="32"/>
      <c r="D21" s="30" t="s">
        <v>196</v>
      </c>
      <c r="E21" s="32"/>
      <c r="F21" s="44" t="s">
        <v>197</v>
      </c>
      <c r="G21" s="45"/>
      <c r="H21" s="46"/>
      <c r="I21" s="23" t="s">
        <v>195</v>
      </c>
      <c r="J21" s="23"/>
      <c r="K21" s="23"/>
      <c r="L21" s="23"/>
      <c r="M21" s="23"/>
    </row>
    <row r="22" spans="1:13" s="18" customFormat="1" ht="27" customHeight="1">
      <c r="A22" s="30"/>
      <c r="B22" s="31"/>
      <c r="C22" s="32"/>
      <c r="D22" s="30"/>
      <c r="E22" s="32"/>
      <c r="F22" s="44" t="s">
        <v>198</v>
      </c>
      <c r="G22" s="45"/>
      <c r="H22" s="46"/>
      <c r="I22" s="23" t="s">
        <v>199</v>
      </c>
      <c r="J22" s="23"/>
      <c r="K22" s="23"/>
      <c r="L22" s="23"/>
      <c r="M22" s="23"/>
    </row>
    <row r="23" spans="1:13" s="18" customFormat="1" ht="27" customHeight="1">
      <c r="A23" s="30"/>
      <c r="B23" s="31"/>
      <c r="C23" s="32"/>
      <c r="D23" s="30" t="s">
        <v>200</v>
      </c>
      <c r="E23" s="32"/>
      <c r="F23" s="47" t="s">
        <v>201</v>
      </c>
      <c r="G23" s="47"/>
      <c r="H23" s="47"/>
      <c r="I23" s="50" t="s">
        <v>202</v>
      </c>
      <c r="J23" s="50"/>
      <c r="K23" s="50"/>
      <c r="L23" s="50"/>
      <c r="M23" s="50"/>
    </row>
    <row r="24" spans="1:13" s="18" customFormat="1" ht="34.5" customHeight="1">
      <c r="A24" s="30"/>
      <c r="B24" s="31"/>
      <c r="C24" s="32"/>
      <c r="D24" s="33" t="s">
        <v>203</v>
      </c>
      <c r="E24" s="34"/>
      <c r="F24" s="44" t="s">
        <v>204</v>
      </c>
      <c r="G24" s="45"/>
      <c r="H24" s="46"/>
      <c r="I24" s="23" t="s">
        <v>205</v>
      </c>
      <c r="J24" s="23"/>
      <c r="K24" s="23"/>
      <c r="L24" s="23"/>
      <c r="M24" s="23"/>
    </row>
    <row r="25" spans="1:13" s="18" customFormat="1" ht="27" customHeight="1">
      <c r="A25" s="30"/>
      <c r="B25" s="31"/>
      <c r="C25" s="32"/>
      <c r="D25" s="30" t="s">
        <v>206</v>
      </c>
      <c r="E25" s="32"/>
      <c r="F25" s="44" t="s">
        <v>207</v>
      </c>
      <c r="G25" s="45"/>
      <c r="H25" s="46"/>
      <c r="I25" s="23" t="s">
        <v>195</v>
      </c>
      <c r="J25" s="23"/>
      <c r="K25" s="23"/>
      <c r="L25" s="23"/>
      <c r="M25" s="23"/>
    </row>
    <row r="26" spans="1:13" s="18" customFormat="1" ht="27" customHeight="1">
      <c r="A26" s="30"/>
      <c r="B26" s="31"/>
      <c r="C26" s="32"/>
      <c r="D26" s="30" t="s">
        <v>208</v>
      </c>
      <c r="E26" s="32"/>
      <c r="F26" s="44" t="s">
        <v>209</v>
      </c>
      <c r="G26" s="45"/>
      <c r="H26" s="46"/>
      <c r="I26" s="23" t="s">
        <v>205</v>
      </c>
      <c r="J26" s="23"/>
      <c r="K26" s="23"/>
      <c r="L26" s="23"/>
      <c r="M26" s="23"/>
    </row>
    <row r="27" spans="1:13" s="18" customFormat="1" ht="27" customHeight="1">
      <c r="A27" s="30" t="s">
        <v>210</v>
      </c>
      <c r="B27" s="31"/>
      <c r="C27" s="32"/>
      <c r="D27" s="30" t="s">
        <v>211</v>
      </c>
      <c r="E27" s="32"/>
      <c r="F27" s="44" t="s">
        <v>212</v>
      </c>
      <c r="G27" s="45"/>
      <c r="H27" s="46"/>
      <c r="I27" s="23" t="s">
        <v>195</v>
      </c>
      <c r="J27" s="23"/>
      <c r="K27" s="23"/>
      <c r="L27" s="23"/>
      <c r="M27" s="23"/>
    </row>
  </sheetData>
  <sheetProtection formatCells="0" formatColumns="0" formatRows="0" insertColumns="0" insertRows="0" insertHyperlinks="0" deleteColumns="0" deleteRows="0" sort="0" autoFilter="0" pivotTables="0"/>
  <mergeCells count="77">
    <mergeCell ref="A1:C1"/>
    <mergeCell ref="A2:M2"/>
    <mergeCell ref="B3:M3"/>
    <mergeCell ref="B4:F4"/>
    <mergeCell ref="H4:M4"/>
    <mergeCell ref="A5:M5"/>
    <mergeCell ref="A6:C6"/>
    <mergeCell ref="D6:F6"/>
    <mergeCell ref="G6:H6"/>
    <mergeCell ref="I6:M6"/>
    <mergeCell ref="A7:C7"/>
    <mergeCell ref="D7:F7"/>
    <mergeCell ref="G7:H7"/>
    <mergeCell ref="I7:M7"/>
    <mergeCell ref="A8:C8"/>
    <mergeCell ref="D8:F8"/>
    <mergeCell ref="G8:H8"/>
    <mergeCell ref="I8:M8"/>
    <mergeCell ref="A9:C9"/>
    <mergeCell ref="D9:F9"/>
    <mergeCell ref="G9:H9"/>
    <mergeCell ref="I9:M9"/>
    <mergeCell ref="A10:M10"/>
    <mergeCell ref="A11:C11"/>
    <mergeCell ref="D11:F11"/>
    <mergeCell ref="G11:H11"/>
    <mergeCell ref="I11:M11"/>
    <mergeCell ref="A12:C12"/>
    <mergeCell ref="D12:F12"/>
    <mergeCell ref="G12:H12"/>
    <mergeCell ref="I12:M12"/>
    <mergeCell ref="A13:C13"/>
    <mergeCell ref="D13:F13"/>
    <mergeCell ref="G13:H13"/>
    <mergeCell ref="I13:M13"/>
    <mergeCell ref="A14:C14"/>
    <mergeCell ref="D14:F14"/>
    <mergeCell ref="G14:H14"/>
    <mergeCell ref="I14:M14"/>
    <mergeCell ref="A15:M15"/>
    <mergeCell ref="A16:C16"/>
    <mergeCell ref="D16:E16"/>
    <mergeCell ref="F16:H16"/>
    <mergeCell ref="I16:M16"/>
    <mergeCell ref="F17:H17"/>
    <mergeCell ref="I17:M17"/>
    <mergeCell ref="F18:H18"/>
    <mergeCell ref="I18:M18"/>
    <mergeCell ref="F19:H19"/>
    <mergeCell ref="I19:M19"/>
    <mergeCell ref="D20:E20"/>
    <mergeCell ref="F20:H20"/>
    <mergeCell ref="I20:M20"/>
    <mergeCell ref="F21:H21"/>
    <mergeCell ref="I21:M21"/>
    <mergeCell ref="F22:H22"/>
    <mergeCell ref="I22:M22"/>
    <mergeCell ref="D23:E23"/>
    <mergeCell ref="F23:H23"/>
    <mergeCell ref="I23:M23"/>
    <mergeCell ref="D24:E24"/>
    <mergeCell ref="F24:H24"/>
    <mergeCell ref="I24:M24"/>
    <mergeCell ref="D25:E25"/>
    <mergeCell ref="F25:H25"/>
    <mergeCell ref="I25:M25"/>
    <mergeCell ref="D26:E26"/>
    <mergeCell ref="F26:H26"/>
    <mergeCell ref="I26:M26"/>
    <mergeCell ref="A27:C27"/>
    <mergeCell ref="D27:E27"/>
    <mergeCell ref="F27:H27"/>
    <mergeCell ref="I27:M27"/>
    <mergeCell ref="A17:C23"/>
    <mergeCell ref="D17:E19"/>
    <mergeCell ref="D21:E22"/>
    <mergeCell ref="A24:C26"/>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H22"/>
  <sheetViews>
    <sheetView showGridLines="0" tabSelected="1" workbookViewId="0" topLeftCell="A1">
      <selection activeCell="E8" sqref="E8:H8"/>
    </sheetView>
  </sheetViews>
  <sheetFormatPr defaultColWidth="10.28125" defaultRowHeight="12.75"/>
  <cols>
    <col min="1" max="2" width="16.8515625" style="1" customWidth="1"/>
    <col min="3" max="3" width="11.421875" style="1" customWidth="1"/>
    <col min="4" max="4" width="12.28125" style="1" customWidth="1"/>
    <col min="5" max="5" width="11.421875" style="1" customWidth="1"/>
    <col min="6" max="6" width="8.421875" style="1" customWidth="1"/>
    <col min="7" max="7" width="11.140625" style="1" customWidth="1"/>
    <col min="8" max="8" width="20.7109375" style="1" customWidth="1"/>
    <col min="9" max="16384" width="10.28125" style="1" customWidth="1"/>
  </cols>
  <sheetData>
    <row r="1" spans="1:8" s="1" customFormat="1" ht="48.75" customHeight="1">
      <c r="A1" s="11" t="s">
        <v>213</v>
      </c>
      <c r="B1" s="11"/>
      <c r="C1" s="11"/>
      <c r="D1" s="11"/>
      <c r="E1" s="11"/>
      <c r="F1" s="11"/>
      <c r="G1" s="11"/>
      <c r="H1" s="11"/>
    </row>
    <row r="2" spans="1:8" s="1" customFormat="1" ht="24" customHeight="1">
      <c r="A2" s="12" t="s">
        <v>214</v>
      </c>
      <c r="B2" s="12"/>
      <c r="C2" s="12"/>
      <c r="D2" s="12"/>
      <c r="E2" s="12"/>
      <c r="F2" s="12"/>
      <c r="G2" s="12"/>
      <c r="H2" s="12"/>
    </row>
    <row r="3" spans="1:8" s="1" customFormat="1" ht="24" customHeight="1">
      <c r="A3" s="12" t="s">
        <v>215</v>
      </c>
      <c r="B3" s="12"/>
      <c r="C3" s="12" t="s">
        <v>216</v>
      </c>
      <c r="D3" s="12"/>
      <c r="E3" s="12"/>
      <c r="F3" s="12"/>
      <c r="G3" s="12"/>
      <c r="H3" s="12"/>
    </row>
    <row r="4" spans="1:8" s="1" customFormat="1" ht="24" customHeight="1">
      <c r="A4" s="12" t="s">
        <v>217</v>
      </c>
      <c r="B4" s="12"/>
      <c r="C4" s="13" t="s">
        <v>149</v>
      </c>
      <c r="D4" s="13"/>
      <c r="E4" s="12" t="s">
        <v>218</v>
      </c>
      <c r="F4" s="12"/>
      <c r="G4" s="13" t="s">
        <v>156</v>
      </c>
      <c r="H4" s="13"/>
    </row>
    <row r="5" spans="1:8" s="1" customFormat="1" ht="24" customHeight="1">
      <c r="A5" s="12" t="s">
        <v>219</v>
      </c>
      <c r="B5" s="12"/>
      <c r="C5" s="12" t="s">
        <v>220</v>
      </c>
      <c r="D5" s="12"/>
      <c r="E5" s="12" t="s">
        <v>221</v>
      </c>
      <c r="F5" s="12"/>
      <c r="G5" s="12" t="s">
        <v>222</v>
      </c>
      <c r="H5" s="12"/>
    </row>
    <row r="6" spans="1:8" s="1" customFormat="1" ht="24" customHeight="1">
      <c r="A6" s="12"/>
      <c r="B6" s="12"/>
      <c r="C6" s="12"/>
      <c r="D6" s="12"/>
      <c r="E6" s="12"/>
      <c r="F6" s="12"/>
      <c r="G6" s="12" t="s">
        <v>223</v>
      </c>
      <c r="H6" s="12"/>
    </row>
    <row r="7" spans="1:8" s="1" customFormat="1" ht="24" customHeight="1">
      <c r="A7" s="12" t="s">
        <v>224</v>
      </c>
      <c r="B7" s="12"/>
      <c r="C7" s="12" t="s">
        <v>225</v>
      </c>
      <c r="D7" s="12"/>
      <c r="E7" s="13">
        <v>61.2</v>
      </c>
      <c r="F7" s="13"/>
      <c r="G7" s="13"/>
      <c r="H7" s="13"/>
    </row>
    <row r="8" spans="1:8" s="1" customFormat="1" ht="24" customHeight="1">
      <c r="A8" s="12"/>
      <c r="B8" s="12"/>
      <c r="C8" s="12" t="s">
        <v>226</v>
      </c>
      <c r="D8" s="12"/>
      <c r="E8" s="13">
        <v>61.2</v>
      </c>
      <c r="F8" s="13"/>
      <c r="G8" s="13"/>
      <c r="H8" s="13"/>
    </row>
    <row r="9" spans="1:8" s="1" customFormat="1" ht="24" customHeight="1">
      <c r="A9" s="12"/>
      <c r="B9" s="12"/>
      <c r="C9" s="12" t="s">
        <v>177</v>
      </c>
      <c r="D9" s="12"/>
      <c r="E9" s="13"/>
      <c r="F9" s="13"/>
      <c r="G9" s="13"/>
      <c r="H9" s="13"/>
    </row>
    <row r="10" spans="1:8" s="1" customFormat="1" ht="24" customHeight="1">
      <c r="A10" s="12" t="s">
        <v>227</v>
      </c>
      <c r="B10" s="12"/>
      <c r="C10" s="12"/>
      <c r="D10" s="12"/>
      <c r="E10" s="12"/>
      <c r="F10" s="12"/>
      <c r="G10" s="12"/>
      <c r="H10" s="12"/>
    </row>
    <row r="11" spans="1:8" s="1" customFormat="1" ht="66.75" customHeight="1">
      <c r="A11" s="14" t="s">
        <v>228</v>
      </c>
      <c r="B11" s="14"/>
      <c r="C11" s="14"/>
      <c r="D11" s="14"/>
      <c r="E11" s="14"/>
      <c r="F11" s="14"/>
      <c r="G11" s="14"/>
      <c r="H11" s="14"/>
    </row>
    <row r="12" spans="1:8" s="1" customFormat="1" ht="30" customHeight="1">
      <c r="A12" s="12" t="s">
        <v>182</v>
      </c>
      <c r="B12" s="13" t="s">
        <v>183</v>
      </c>
      <c r="C12" s="12" t="s">
        <v>184</v>
      </c>
      <c r="D12" s="12"/>
      <c r="E12" s="12"/>
      <c r="F12" s="12"/>
      <c r="G12" s="13" t="s">
        <v>229</v>
      </c>
      <c r="H12" s="13"/>
    </row>
    <row r="13" spans="1:8" s="1" customFormat="1" ht="30" customHeight="1">
      <c r="A13" s="5" t="s">
        <v>186</v>
      </c>
      <c r="B13" s="13" t="s">
        <v>230</v>
      </c>
      <c r="C13" s="15" t="s">
        <v>231</v>
      </c>
      <c r="D13" s="16"/>
      <c r="E13" s="16"/>
      <c r="F13" s="17"/>
      <c r="G13" s="9" t="s">
        <v>232</v>
      </c>
      <c r="H13" s="10"/>
    </row>
    <row r="14" spans="1:8" s="1" customFormat="1" ht="30" customHeight="1">
      <c r="A14" s="5"/>
      <c r="B14" s="13"/>
      <c r="C14" s="15" t="s">
        <v>233</v>
      </c>
      <c r="D14" s="16"/>
      <c r="E14" s="16"/>
      <c r="F14" s="17"/>
      <c r="G14" s="9" t="s">
        <v>234</v>
      </c>
      <c r="H14" s="10"/>
    </row>
    <row r="15" spans="1:8" s="1" customFormat="1" ht="30" customHeight="1">
      <c r="A15" s="5"/>
      <c r="B15" s="13" t="s">
        <v>235</v>
      </c>
      <c r="C15" s="15" t="s">
        <v>236</v>
      </c>
      <c r="D15" s="16"/>
      <c r="E15" s="16"/>
      <c r="F15" s="17"/>
      <c r="G15" s="9" t="s">
        <v>237</v>
      </c>
      <c r="H15" s="10"/>
    </row>
    <row r="16" spans="1:8" s="1" customFormat="1" ht="30" customHeight="1">
      <c r="A16" s="5"/>
      <c r="B16" s="13"/>
      <c r="C16" s="15" t="s">
        <v>238</v>
      </c>
      <c r="D16" s="16"/>
      <c r="E16" s="16"/>
      <c r="F16" s="17"/>
      <c r="G16" s="9" t="s">
        <v>237</v>
      </c>
      <c r="H16" s="10"/>
    </row>
    <row r="17" spans="1:8" s="1" customFormat="1" ht="30" customHeight="1">
      <c r="A17" s="5"/>
      <c r="B17" s="13" t="s">
        <v>239</v>
      </c>
      <c r="C17" s="15" t="s">
        <v>240</v>
      </c>
      <c r="D17" s="16"/>
      <c r="E17" s="16"/>
      <c r="F17" s="17"/>
      <c r="G17" s="9" t="s">
        <v>237</v>
      </c>
      <c r="H17" s="10"/>
    </row>
    <row r="18" spans="1:8" s="1" customFormat="1" ht="30" customHeight="1">
      <c r="A18" s="5"/>
      <c r="B18" s="13" t="s">
        <v>241</v>
      </c>
      <c r="C18" s="15" t="s">
        <v>242</v>
      </c>
      <c r="D18" s="16"/>
      <c r="E18" s="16"/>
      <c r="F18" s="17"/>
      <c r="G18" s="9" t="s">
        <v>243</v>
      </c>
      <c r="H18" s="10"/>
    </row>
    <row r="19" spans="1:8" s="1" customFormat="1" ht="30" customHeight="1">
      <c r="A19" s="5" t="s">
        <v>244</v>
      </c>
      <c r="B19" s="13" t="s">
        <v>245</v>
      </c>
      <c r="C19" s="15" t="s">
        <v>246</v>
      </c>
      <c r="D19" s="16"/>
      <c r="E19" s="16"/>
      <c r="F19" s="17"/>
      <c r="G19" s="9" t="s">
        <v>237</v>
      </c>
      <c r="H19" s="10"/>
    </row>
    <row r="20" spans="1:8" s="1" customFormat="1" ht="30" customHeight="1">
      <c r="A20" s="5"/>
      <c r="B20" s="13" t="s">
        <v>247</v>
      </c>
      <c r="C20" s="15" t="s">
        <v>207</v>
      </c>
      <c r="D20" s="16"/>
      <c r="E20" s="16"/>
      <c r="F20" s="17"/>
      <c r="G20" s="9" t="s">
        <v>237</v>
      </c>
      <c r="H20" s="10"/>
    </row>
    <row r="21" spans="1:8" s="1" customFormat="1" ht="30" customHeight="1">
      <c r="A21" s="5"/>
      <c r="B21" s="13" t="s">
        <v>248</v>
      </c>
      <c r="C21" s="15" t="s">
        <v>249</v>
      </c>
      <c r="D21" s="16"/>
      <c r="E21" s="16"/>
      <c r="F21" s="17"/>
      <c r="G21" s="9" t="s">
        <v>205</v>
      </c>
      <c r="H21" s="10"/>
    </row>
    <row r="22" spans="1:8" s="1" customFormat="1" ht="30" customHeight="1">
      <c r="A22" s="5" t="s">
        <v>250</v>
      </c>
      <c r="B22" s="13" t="s">
        <v>250</v>
      </c>
      <c r="C22" s="15" t="s">
        <v>251</v>
      </c>
      <c r="D22" s="16"/>
      <c r="E22" s="16"/>
      <c r="F22" s="17"/>
      <c r="G22" s="9" t="s">
        <v>252</v>
      </c>
      <c r="H22" s="10"/>
    </row>
  </sheetData>
  <sheetProtection formatCells="0" formatColumns="0" formatRows="0" insertColumns="0" insertRows="0" insertHyperlinks="0" deleteColumns="0" deleteRows="0" sort="0" autoFilter="0" pivotTables="0"/>
  <mergeCells count="48">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A13:A18"/>
    <mergeCell ref="A19:A21"/>
    <mergeCell ref="B13:B14"/>
    <mergeCell ref="B15:B16"/>
    <mergeCell ref="A5:B6"/>
    <mergeCell ref="C5:D6"/>
    <mergeCell ref="E5:F6"/>
    <mergeCell ref="A7:B9"/>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H25"/>
  <sheetViews>
    <sheetView zoomScaleSheetLayoutView="100" workbookViewId="0" topLeftCell="A1">
      <selection activeCell="K6" sqref="K6"/>
    </sheetView>
  </sheetViews>
  <sheetFormatPr defaultColWidth="9.140625" defaultRowHeight="12.75"/>
  <cols>
    <col min="1" max="2" width="16.8515625" style="1" customWidth="1"/>
    <col min="3" max="3" width="11.421875" style="1" customWidth="1"/>
    <col min="4" max="4" width="13.57421875" style="1" customWidth="1"/>
    <col min="5" max="5" width="11.421875" style="1" customWidth="1"/>
    <col min="6" max="6" width="8.421875" style="1" customWidth="1"/>
    <col min="7" max="7" width="11.140625" style="1" customWidth="1"/>
    <col min="8" max="8" width="20.7109375" style="1" customWidth="1"/>
    <col min="9" max="16384" width="9.140625" style="1" customWidth="1"/>
  </cols>
  <sheetData>
    <row r="1" spans="1:8" s="1" customFormat="1" ht="33" customHeight="1">
      <c r="A1" s="2" t="s">
        <v>213</v>
      </c>
      <c r="B1" s="2"/>
      <c r="C1" s="2"/>
      <c r="D1" s="2"/>
      <c r="E1" s="2"/>
      <c r="F1" s="2"/>
      <c r="G1" s="2"/>
      <c r="H1" s="2"/>
    </row>
    <row r="2" spans="1:8" s="1" customFormat="1" ht="19.5" customHeight="1">
      <c r="A2" s="3" t="s">
        <v>214</v>
      </c>
      <c r="B2" s="3"/>
      <c r="C2" s="3"/>
      <c r="D2" s="3"/>
      <c r="E2" s="3"/>
      <c r="F2" s="3"/>
      <c r="G2" s="3"/>
      <c r="H2" s="3"/>
    </row>
    <row r="3" spans="1:8" s="1" customFormat="1" ht="24.75" customHeight="1">
      <c r="A3" s="3" t="s">
        <v>215</v>
      </c>
      <c r="B3" s="3"/>
      <c r="C3" s="3" t="s">
        <v>253</v>
      </c>
      <c r="D3" s="3"/>
      <c r="E3" s="3"/>
      <c r="F3" s="3"/>
      <c r="G3" s="3"/>
      <c r="H3" s="3"/>
    </row>
    <row r="4" spans="1:8" s="1" customFormat="1" ht="24.75" customHeight="1">
      <c r="A4" s="3" t="s">
        <v>217</v>
      </c>
      <c r="B4" s="3"/>
      <c r="C4" s="3" t="s">
        <v>149</v>
      </c>
      <c r="D4" s="3"/>
      <c r="E4" s="3" t="s">
        <v>218</v>
      </c>
      <c r="F4" s="3"/>
      <c r="G4" s="3" t="s">
        <v>156</v>
      </c>
      <c r="H4" s="3"/>
    </row>
    <row r="5" spans="1:8" s="1" customFormat="1" ht="24.75" customHeight="1">
      <c r="A5" s="3" t="s">
        <v>219</v>
      </c>
      <c r="B5" s="3"/>
      <c r="C5" s="3" t="s">
        <v>220</v>
      </c>
      <c r="D5" s="3"/>
      <c r="E5" s="3" t="s">
        <v>221</v>
      </c>
      <c r="F5" s="3"/>
      <c r="G5" s="3" t="s">
        <v>222</v>
      </c>
      <c r="H5" s="3"/>
    </row>
    <row r="6" spans="1:8" s="1" customFormat="1" ht="24.75" customHeight="1">
      <c r="A6" s="3"/>
      <c r="B6" s="3"/>
      <c r="C6" s="3"/>
      <c r="D6" s="3"/>
      <c r="E6" s="3"/>
      <c r="F6" s="3"/>
      <c r="G6" s="3" t="s">
        <v>223</v>
      </c>
      <c r="H6" s="3"/>
    </row>
    <row r="7" spans="1:8" s="1" customFormat="1" ht="24.75" customHeight="1">
      <c r="A7" s="3" t="s">
        <v>224</v>
      </c>
      <c r="B7" s="3"/>
      <c r="C7" s="3" t="s">
        <v>225</v>
      </c>
      <c r="D7" s="3"/>
      <c r="E7" s="3" t="s">
        <v>254</v>
      </c>
      <c r="F7" s="3"/>
      <c r="G7" s="3"/>
      <c r="H7" s="3"/>
    </row>
    <row r="8" spans="1:8" s="1" customFormat="1" ht="24.75" customHeight="1">
      <c r="A8" s="3"/>
      <c r="B8" s="3"/>
      <c r="C8" s="3" t="s">
        <v>226</v>
      </c>
      <c r="D8" s="3"/>
      <c r="E8" s="3">
        <v>23</v>
      </c>
      <c r="F8" s="3"/>
      <c r="G8" s="3"/>
      <c r="H8" s="3"/>
    </row>
    <row r="9" spans="1:8" s="1" customFormat="1" ht="24.75" customHeight="1">
      <c r="A9" s="3"/>
      <c r="B9" s="3"/>
      <c r="C9" s="3" t="s">
        <v>177</v>
      </c>
      <c r="D9" s="3"/>
      <c r="E9" s="3"/>
      <c r="F9" s="3"/>
      <c r="G9" s="3"/>
      <c r="H9" s="3"/>
    </row>
    <row r="10" spans="1:8" s="1" customFormat="1" ht="24.75" customHeight="1">
      <c r="A10" s="3" t="s">
        <v>227</v>
      </c>
      <c r="B10" s="3"/>
      <c r="C10" s="3"/>
      <c r="D10" s="3"/>
      <c r="E10" s="3"/>
      <c r="F10" s="3"/>
      <c r="G10" s="3"/>
      <c r="H10" s="3"/>
    </row>
    <row r="11" spans="1:8" s="1" customFormat="1" ht="66.75" customHeight="1">
      <c r="A11" s="4" t="s">
        <v>255</v>
      </c>
      <c r="B11" s="4"/>
      <c r="C11" s="4"/>
      <c r="D11" s="4"/>
      <c r="E11" s="4"/>
      <c r="F11" s="4"/>
      <c r="G11" s="4"/>
      <c r="H11" s="4"/>
    </row>
    <row r="12" spans="1:8" s="1" customFormat="1" ht="19.5" customHeight="1">
      <c r="A12" s="3" t="s">
        <v>182</v>
      </c>
      <c r="B12" s="3" t="s">
        <v>183</v>
      </c>
      <c r="C12" s="3" t="s">
        <v>184</v>
      </c>
      <c r="D12" s="3"/>
      <c r="E12" s="3"/>
      <c r="F12" s="3"/>
      <c r="G12" s="3" t="s">
        <v>229</v>
      </c>
      <c r="H12" s="3"/>
    </row>
    <row r="13" spans="1:8" s="1" customFormat="1" ht="30.75" customHeight="1">
      <c r="A13" s="5" t="s">
        <v>186</v>
      </c>
      <c r="B13" s="3" t="s">
        <v>230</v>
      </c>
      <c r="C13" s="6" t="s">
        <v>256</v>
      </c>
      <c r="D13" s="7"/>
      <c r="E13" s="7"/>
      <c r="F13" s="8"/>
      <c r="G13" s="9" t="s">
        <v>257</v>
      </c>
      <c r="H13" s="10"/>
    </row>
    <row r="14" spans="1:8" s="1" customFormat="1" ht="30.75" customHeight="1">
      <c r="A14" s="5"/>
      <c r="B14" s="3"/>
      <c r="C14" s="6" t="s">
        <v>258</v>
      </c>
      <c r="D14" s="7"/>
      <c r="E14" s="7"/>
      <c r="F14" s="8"/>
      <c r="G14" s="9" t="s">
        <v>259</v>
      </c>
      <c r="H14" s="10"/>
    </row>
    <row r="15" spans="1:8" s="1" customFormat="1" ht="30.75" customHeight="1">
      <c r="A15" s="5"/>
      <c r="B15" s="3"/>
      <c r="C15" s="6" t="s">
        <v>260</v>
      </c>
      <c r="D15" s="7"/>
      <c r="E15" s="7"/>
      <c r="F15" s="8"/>
      <c r="G15" s="9" t="s">
        <v>261</v>
      </c>
      <c r="H15" s="10"/>
    </row>
    <row r="16" spans="1:8" s="1" customFormat="1" ht="30.75" customHeight="1">
      <c r="A16" s="5"/>
      <c r="B16" s="3"/>
      <c r="C16" s="6" t="s">
        <v>262</v>
      </c>
      <c r="D16" s="7"/>
      <c r="E16" s="7"/>
      <c r="F16" s="8"/>
      <c r="G16" s="9" t="s">
        <v>261</v>
      </c>
      <c r="H16" s="10"/>
    </row>
    <row r="17" spans="1:8" s="1" customFormat="1" ht="30.75" customHeight="1">
      <c r="A17" s="5"/>
      <c r="B17" s="3"/>
      <c r="C17" s="6" t="s">
        <v>263</v>
      </c>
      <c r="D17" s="7"/>
      <c r="E17" s="7"/>
      <c r="F17" s="8"/>
      <c r="G17" s="9" t="s">
        <v>261</v>
      </c>
      <c r="H17" s="10"/>
    </row>
    <row r="18" spans="1:8" s="1" customFormat="1" ht="30.75" customHeight="1">
      <c r="A18" s="5"/>
      <c r="B18" s="3"/>
      <c r="C18" s="6" t="s">
        <v>264</v>
      </c>
      <c r="D18" s="7"/>
      <c r="E18" s="7"/>
      <c r="F18" s="8"/>
      <c r="G18" s="9" t="s">
        <v>265</v>
      </c>
      <c r="H18" s="10"/>
    </row>
    <row r="19" spans="1:8" s="1" customFormat="1" ht="30.75" customHeight="1">
      <c r="A19" s="5"/>
      <c r="B19" s="3"/>
      <c r="C19" s="6" t="s">
        <v>266</v>
      </c>
      <c r="D19" s="7"/>
      <c r="E19" s="7"/>
      <c r="F19" s="8"/>
      <c r="G19" s="9" t="s">
        <v>267</v>
      </c>
      <c r="H19" s="10"/>
    </row>
    <row r="20" spans="1:8" s="1" customFormat="1" ht="30.75" customHeight="1">
      <c r="A20" s="5"/>
      <c r="B20" s="3" t="s">
        <v>235</v>
      </c>
      <c r="C20" s="6" t="s">
        <v>268</v>
      </c>
      <c r="D20" s="7"/>
      <c r="E20" s="7"/>
      <c r="F20" s="8"/>
      <c r="G20" s="9" t="s">
        <v>237</v>
      </c>
      <c r="H20" s="10"/>
    </row>
    <row r="21" spans="1:8" s="1" customFormat="1" ht="30.75" customHeight="1">
      <c r="A21" s="5"/>
      <c r="B21" s="3" t="s">
        <v>239</v>
      </c>
      <c r="C21" s="6" t="s">
        <v>269</v>
      </c>
      <c r="D21" s="7"/>
      <c r="E21" s="7"/>
      <c r="F21" s="8"/>
      <c r="G21" s="9" t="s">
        <v>237</v>
      </c>
      <c r="H21" s="10"/>
    </row>
    <row r="22" spans="1:8" s="1" customFormat="1" ht="30.75" customHeight="1">
      <c r="A22" s="5"/>
      <c r="B22" s="3" t="s">
        <v>241</v>
      </c>
      <c r="C22" s="6" t="s">
        <v>270</v>
      </c>
      <c r="D22" s="7"/>
      <c r="E22" s="7"/>
      <c r="F22" s="8"/>
      <c r="G22" s="9" t="s">
        <v>271</v>
      </c>
      <c r="H22" s="10"/>
    </row>
    <row r="23" spans="1:8" s="1" customFormat="1" ht="30.75" customHeight="1">
      <c r="A23" s="5" t="s">
        <v>244</v>
      </c>
      <c r="B23" s="3" t="s">
        <v>245</v>
      </c>
      <c r="C23" s="6" t="s">
        <v>272</v>
      </c>
      <c r="D23" s="7"/>
      <c r="E23" s="7"/>
      <c r="F23" s="8"/>
      <c r="G23" s="9" t="s">
        <v>237</v>
      </c>
      <c r="H23" s="10"/>
    </row>
    <row r="24" spans="1:8" s="1" customFormat="1" ht="30.75" customHeight="1">
      <c r="A24" s="5"/>
      <c r="B24" s="3" t="s">
        <v>248</v>
      </c>
      <c r="C24" s="6" t="s">
        <v>273</v>
      </c>
      <c r="D24" s="7"/>
      <c r="E24" s="7"/>
      <c r="F24" s="8"/>
      <c r="G24" s="9" t="s">
        <v>237</v>
      </c>
      <c r="H24" s="10"/>
    </row>
    <row r="25" spans="1:8" s="1" customFormat="1" ht="30.75" customHeight="1">
      <c r="A25" s="5" t="s">
        <v>250</v>
      </c>
      <c r="B25" s="3" t="s">
        <v>250</v>
      </c>
      <c r="C25" s="6" t="s">
        <v>274</v>
      </c>
      <c r="D25" s="7"/>
      <c r="E25" s="7"/>
      <c r="F25" s="8"/>
      <c r="G25" s="9" t="s">
        <v>237</v>
      </c>
      <c r="H25" s="10"/>
    </row>
    <row r="26" s="1" customFormat="1" ht="30.75" customHeight="1"/>
    <row r="27" s="1" customFormat="1" ht="30.75" customHeight="1"/>
  </sheetData>
  <sheetProtection/>
  <mergeCells count="53">
    <mergeCell ref="A1:H1"/>
    <mergeCell ref="A2:H2"/>
    <mergeCell ref="A3:B3"/>
    <mergeCell ref="C3:H3"/>
    <mergeCell ref="A4:B4"/>
    <mergeCell ref="C4:D4"/>
    <mergeCell ref="E4:F4"/>
    <mergeCell ref="G4:H4"/>
    <mergeCell ref="G5:H5"/>
    <mergeCell ref="G6:H6"/>
    <mergeCell ref="C7:D7"/>
    <mergeCell ref="E7:H7"/>
    <mergeCell ref="C8:D8"/>
    <mergeCell ref="E8:H8"/>
    <mergeCell ref="C9:D9"/>
    <mergeCell ref="E9:H9"/>
    <mergeCell ref="A10:H10"/>
    <mergeCell ref="A11:H11"/>
    <mergeCell ref="C12:F12"/>
    <mergeCell ref="G12:H12"/>
    <mergeCell ref="C13:F13"/>
    <mergeCell ref="G13:H13"/>
    <mergeCell ref="C14:F14"/>
    <mergeCell ref="G14:H14"/>
    <mergeCell ref="C15:F15"/>
    <mergeCell ref="G15:H15"/>
    <mergeCell ref="C16:F16"/>
    <mergeCell ref="G16:H16"/>
    <mergeCell ref="C17:F17"/>
    <mergeCell ref="G17:H17"/>
    <mergeCell ref="C18:F18"/>
    <mergeCell ref="G18:H18"/>
    <mergeCell ref="C19:F19"/>
    <mergeCell ref="G19:H19"/>
    <mergeCell ref="C20:F20"/>
    <mergeCell ref="G20:H20"/>
    <mergeCell ref="C21:F21"/>
    <mergeCell ref="G21:H21"/>
    <mergeCell ref="C22:F22"/>
    <mergeCell ref="G22:H22"/>
    <mergeCell ref="C23:F23"/>
    <mergeCell ref="G23:H23"/>
    <mergeCell ref="C24:F24"/>
    <mergeCell ref="G24:H24"/>
    <mergeCell ref="C25:F25"/>
    <mergeCell ref="G25:H25"/>
    <mergeCell ref="A13:A22"/>
    <mergeCell ref="A23:A24"/>
    <mergeCell ref="B13:B19"/>
    <mergeCell ref="A5:B6"/>
    <mergeCell ref="C5:D6"/>
    <mergeCell ref="E5:F6"/>
    <mergeCell ref="A7: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O25"/>
  <sheetViews>
    <sheetView showGridLines="0" workbookViewId="0" topLeftCell="A1">
      <selection activeCell="I15" sqref="I15"/>
    </sheetView>
  </sheetViews>
  <sheetFormatPr defaultColWidth="9.140625" defaultRowHeight="12.75" customHeight="1"/>
  <cols>
    <col min="1" max="1" width="17.7109375" style="51" customWidth="1"/>
    <col min="2" max="2" width="30.28125" style="51" customWidth="1"/>
    <col min="3" max="3" width="14.7109375" style="51" customWidth="1"/>
    <col min="4" max="4" width="9.00390625" style="51" customWidth="1"/>
    <col min="5" max="6" width="14.7109375" style="51" customWidth="1"/>
    <col min="7" max="7" width="9.28125" style="51" customWidth="1"/>
    <col min="8" max="15" width="6.7109375" style="51" customWidth="1"/>
    <col min="16" max="16" width="9.140625" style="51" customWidth="1"/>
  </cols>
  <sheetData>
    <row r="1" s="51" customFormat="1" ht="21" customHeight="1"/>
    <row r="2" spans="1:15" s="51" customFormat="1" ht="29.25" customHeight="1">
      <c r="A2" s="120" t="s">
        <v>26</v>
      </c>
      <c r="B2" s="120"/>
      <c r="C2" s="120"/>
      <c r="D2" s="120"/>
      <c r="E2" s="120"/>
      <c r="F2" s="120"/>
      <c r="G2" s="120"/>
      <c r="H2" s="120"/>
      <c r="I2" s="120"/>
      <c r="J2" s="120"/>
      <c r="K2" s="120"/>
      <c r="L2" s="120"/>
      <c r="M2" s="120"/>
      <c r="N2" s="120"/>
      <c r="O2" s="120"/>
    </row>
    <row r="3" spans="1:15" s="51" customFormat="1" ht="27.75" customHeight="1">
      <c r="A3" s="56" t="s">
        <v>27</v>
      </c>
      <c r="B3" s="64"/>
      <c r="C3" s="64"/>
      <c r="D3" s="64"/>
      <c r="E3" s="64"/>
      <c r="F3" s="64"/>
      <c r="G3" s="64"/>
      <c r="H3" s="64"/>
      <c r="I3" s="64"/>
      <c r="J3" s="64"/>
      <c r="K3" s="64"/>
      <c r="L3" s="64"/>
      <c r="M3" s="64"/>
      <c r="N3" s="64"/>
      <c r="O3" s="53" t="s">
        <v>2</v>
      </c>
    </row>
    <row r="4" spans="1:15" s="51" customFormat="1" ht="17.25" customHeight="1">
      <c r="A4" s="58" t="s">
        <v>28</v>
      </c>
      <c r="B4" s="58" t="s">
        <v>29</v>
      </c>
      <c r="C4" s="121" t="s">
        <v>30</v>
      </c>
      <c r="D4" s="65" t="s">
        <v>31</v>
      </c>
      <c r="E4" s="58" t="s">
        <v>32</v>
      </c>
      <c r="F4" s="58"/>
      <c r="G4" s="58"/>
      <c r="H4" s="58"/>
      <c r="I4" s="116" t="s">
        <v>33</v>
      </c>
      <c r="J4" s="116" t="s">
        <v>34</v>
      </c>
      <c r="K4" s="116" t="s">
        <v>35</v>
      </c>
      <c r="L4" s="116" t="s">
        <v>36</v>
      </c>
      <c r="M4" s="116" t="s">
        <v>37</v>
      </c>
      <c r="N4" s="116" t="s">
        <v>38</v>
      </c>
      <c r="O4" s="65" t="s">
        <v>39</v>
      </c>
    </row>
    <row r="5" spans="1:15" s="51" customFormat="1" ht="58.5" customHeight="1">
      <c r="A5" s="58"/>
      <c r="B5" s="58"/>
      <c r="C5" s="122"/>
      <c r="D5" s="65"/>
      <c r="E5" s="65" t="s">
        <v>40</v>
      </c>
      <c r="F5" s="65" t="s">
        <v>41</v>
      </c>
      <c r="G5" s="65" t="s">
        <v>42</v>
      </c>
      <c r="H5" s="65" t="s">
        <v>43</v>
      </c>
      <c r="I5" s="116"/>
      <c r="J5" s="116"/>
      <c r="K5" s="116"/>
      <c r="L5" s="116"/>
      <c r="M5" s="116"/>
      <c r="N5" s="116"/>
      <c r="O5" s="65"/>
    </row>
    <row r="6" spans="1:15" s="51" customFormat="1" ht="21" customHeight="1">
      <c r="A6" s="76" t="s">
        <v>44</v>
      </c>
      <c r="B6" s="76" t="s">
        <v>44</v>
      </c>
      <c r="C6" s="76">
        <v>1</v>
      </c>
      <c r="D6" s="76">
        <f>C6+1</f>
        <v>2</v>
      </c>
      <c r="E6" s="76">
        <f>D6+1</f>
        <v>3</v>
      </c>
      <c r="F6" s="76">
        <f>E6+1</f>
        <v>4</v>
      </c>
      <c r="G6" s="76">
        <f>F6+1</f>
        <v>5</v>
      </c>
      <c r="H6" s="76">
        <v>2</v>
      </c>
      <c r="I6" s="76">
        <f aca="true" t="shared" si="0" ref="I6:O6">H6+1</f>
        <v>3</v>
      </c>
      <c r="J6" s="76">
        <f t="shared" si="0"/>
        <v>4</v>
      </c>
      <c r="K6" s="76">
        <f t="shared" si="0"/>
        <v>5</v>
      </c>
      <c r="L6" s="76">
        <f t="shared" si="0"/>
        <v>6</v>
      </c>
      <c r="M6" s="76">
        <f t="shared" si="0"/>
        <v>7</v>
      </c>
      <c r="N6" s="76">
        <f t="shared" si="0"/>
        <v>8</v>
      </c>
      <c r="O6" s="76">
        <f t="shared" si="0"/>
        <v>9</v>
      </c>
    </row>
    <row r="7" spans="1:15" s="119" customFormat="1" ht="18" customHeight="1">
      <c r="A7" s="123"/>
      <c r="B7" s="124" t="s">
        <v>30</v>
      </c>
      <c r="C7" s="125">
        <v>377.714143</v>
      </c>
      <c r="D7" s="125"/>
      <c r="E7" s="125">
        <v>377.714143</v>
      </c>
      <c r="F7" s="125">
        <v>377.714143</v>
      </c>
      <c r="G7" s="126"/>
      <c r="H7" s="126"/>
      <c r="I7" s="125"/>
      <c r="J7" s="125"/>
      <c r="K7" s="125"/>
      <c r="L7" s="125"/>
      <c r="M7" s="125"/>
      <c r="N7" s="125"/>
      <c r="O7" s="125"/>
    </row>
    <row r="8" spans="1:15" s="119" customFormat="1" ht="24" customHeight="1">
      <c r="A8" s="123" t="s">
        <v>45</v>
      </c>
      <c r="B8" s="124" t="s">
        <v>46</v>
      </c>
      <c r="C8" s="125">
        <v>233.524132</v>
      </c>
      <c r="D8" s="125"/>
      <c r="E8" s="125">
        <v>233.524132</v>
      </c>
      <c r="F8" s="125">
        <v>233.524132</v>
      </c>
      <c r="G8" s="126"/>
      <c r="H8" s="126"/>
      <c r="I8" s="125"/>
      <c r="J8" s="125"/>
      <c r="K8" s="125"/>
      <c r="L8" s="125"/>
      <c r="M8" s="125"/>
      <c r="N8" s="125"/>
      <c r="O8" s="125"/>
    </row>
    <row r="9" spans="1:15" s="119" customFormat="1" ht="24" customHeight="1">
      <c r="A9" s="123" t="s">
        <v>47</v>
      </c>
      <c r="B9" s="124" t="s">
        <v>48</v>
      </c>
      <c r="C9" s="125">
        <v>233.524132</v>
      </c>
      <c r="D9" s="125"/>
      <c r="E9" s="125">
        <v>233.524132</v>
      </c>
      <c r="F9" s="125">
        <v>233.524132</v>
      </c>
      <c r="G9" s="126"/>
      <c r="H9" s="126"/>
      <c r="I9" s="125"/>
      <c r="J9" s="125"/>
      <c r="K9" s="125"/>
      <c r="L9" s="125"/>
      <c r="M9" s="125"/>
      <c r="N9" s="125"/>
      <c r="O9" s="125"/>
    </row>
    <row r="10" spans="1:15" s="119" customFormat="1" ht="24" customHeight="1">
      <c r="A10" s="123" t="s">
        <v>49</v>
      </c>
      <c r="B10" s="124" t="s">
        <v>50</v>
      </c>
      <c r="C10" s="125">
        <v>233.524132</v>
      </c>
      <c r="D10" s="125"/>
      <c r="E10" s="125">
        <v>233.524132</v>
      </c>
      <c r="F10" s="125">
        <v>233.524132</v>
      </c>
      <c r="G10" s="126"/>
      <c r="H10" s="126"/>
      <c r="I10" s="125"/>
      <c r="J10" s="125"/>
      <c r="K10" s="125"/>
      <c r="L10" s="125"/>
      <c r="M10" s="125"/>
      <c r="N10" s="125"/>
      <c r="O10" s="125"/>
    </row>
    <row r="11" spans="1:15" s="119" customFormat="1" ht="24" customHeight="1">
      <c r="A11" s="123" t="s">
        <v>51</v>
      </c>
      <c r="B11" s="124" t="s">
        <v>52</v>
      </c>
      <c r="C11" s="125">
        <v>66.2</v>
      </c>
      <c r="D11" s="125"/>
      <c r="E11" s="125">
        <v>66.2</v>
      </c>
      <c r="F11" s="125">
        <v>66.2</v>
      </c>
      <c r="G11" s="126"/>
      <c r="H11" s="126"/>
      <c r="I11" s="125"/>
      <c r="J11" s="125"/>
      <c r="K11" s="125"/>
      <c r="L11" s="125"/>
      <c r="M11" s="125"/>
      <c r="N11" s="125"/>
      <c r="O11" s="125"/>
    </row>
    <row r="12" spans="1:15" s="119" customFormat="1" ht="24" customHeight="1">
      <c r="A12" s="123" t="s">
        <v>53</v>
      </c>
      <c r="B12" s="124" t="s">
        <v>54</v>
      </c>
      <c r="C12" s="125">
        <v>66.2</v>
      </c>
      <c r="D12" s="125"/>
      <c r="E12" s="125">
        <v>66.2</v>
      </c>
      <c r="F12" s="125">
        <v>66.2</v>
      </c>
      <c r="G12" s="126"/>
      <c r="H12" s="126"/>
      <c r="I12" s="125"/>
      <c r="J12" s="125"/>
      <c r="K12" s="125"/>
      <c r="L12" s="125"/>
      <c r="M12" s="125"/>
      <c r="N12" s="125"/>
      <c r="O12" s="125"/>
    </row>
    <row r="13" spans="1:15" s="119" customFormat="1" ht="24" customHeight="1">
      <c r="A13" s="123" t="s">
        <v>55</v>
      </c>
      <c r="B13" s="124" t="s">
        <v>56</v>
      </c>
      <c r="C13" s="125">
        <v>66.2</v>
      </c>
      <c r="D13" s="125"/>
      <c r="E13" s="125">
        <v>66.2</v>
      </c>
      <c r="F13" s="125">
        <v>66.2</v>
      </c>
      <c r="G13" s="126"/>
      <c r="H13" s="126"/>
      <c r="I13" s="125"/>
      <c r="J13" s="125"/>
      <c r="K13" s="125"/>
      <c r="L13" s="125"/>
      <c r="M13" s="125"/>
      <c r="N13" s="125"/>
      <c r="O13" s="125"/>
    </row>
    <row r="14" spans="1:15" s="119" customFormat="1" ht="24" customHeight="1">
      <c r="A14" s="123" t="s">
        <v>57</v>
      </c>
      <c r="B14" s="124" t="s">
        <v>58</v>
      </c>
      <c r="C14" s="125">
        <v>68.93738</v>
      </c>
      <c r="D14" s="125"/>
      <c r="E14" s="125">
        <v>68.93738</v>
      </c>
      <c r="F14" s="125">
        <v>68.93738</v>
      </c>
      <c r="G14" s="126"/>
      <c r="H14" s="126"/>
      <c r="I14" s="125"/>
      <c r="J14" s="125"/>
      <c r="K14" s="125"/>
      <c r="L14" s="125"/>
      <c r="M14" s="125"/>
      <c r="N14" s="125"/>
      <c r="O14" s="125"/>
    </row>
    <row r="15" spans="1:15" s="119" customFormat="1" ht="24" customHeight="1">
      <c r="A15" s="123" t="s">
        <v>59</v>
      </c>
      <c r="B15" s="124" t="s">
        <v>60</v>
      </c>
      <c r="C15" s="125">
        <v>5.43738</v>
      </c>
      <c r="D15" s="125"/>
      <c r="E15" s="125">
        <v>5.43738</v>
      </c>
      <c r="F15" s="125">
        <v>5.43738</v>
      </c>
      <c r="G15" s="126"/>
      <c r="H15" s="126"/>
      <c r="I15" s="125"/>
      <c r="J15" s="125"/>
      <c r="K15" s="125"/>
      <c r="L15" s="125"/>
      <c r="M15" s="125"/>
      <c r="N15" s="125"/>
      <c r="O15" s="125"/>
    </row>
    <row r="16" spans="1:15" s="119" customFormat="1" ht="24" customHeight="1">
      <c r="A16" s="123" t="s">
        <v>61</v>
      </c>
      <c r="B16" s="124" t="s">
        <v>62</v>
      </c>
      <c r="C16" s="125">
        <v>0.080004</v>
      </c>
      <c r="D16" s="125"/>
      <c r="E16" s="125">
        <v>0.080004</v>
      </c>
      <c r="F16" s="125">
        <v>0.080004</v>
      </c>
      <c r="G16" s="126"/>
      <c r="H16" s="126"/>
      <c r="I16" s="125"/>
      <c r="J16" s="125"/>
      <c r="K16" s="125"/>
      <c r="L16" s="125"/>
      <c r="M16" s="125"/>
      <c r="N16" s="125"/>
      <c r="O16" s="125"/>
    </row>
    <row r="17" spans="1:15" s="119" customFormat="1" ht="24" customHeight="1">
      <c r="A17" s="123" t="s">
        <v>63</v>
      </c>
      <c r="B17" s="124" t="s">
        <v>64</v>
      </c>
      <c r="C17" s="125">
        <v>5.357376</v>
      </c>
      <c r="D17" s="125"/>
      <c r="E17" s="125">
        <v>5.357376</v>
      </c>
      <c r="F17" s="125">
        <v>5.357376</v>
      </c>
      <c r="G17" s="126"/>
      <c r="H17" s="126"/>
      <c r="I17" s="125"/>
      <c r="J17" s="125"/>
      <c r="K17" s="125"/>
      <c r="L17" s="125"/>
      <c r="M17" s="125"/>
      <c r="N17" s="125"/>
      <c r="O17" s="125"/>
    </row>
    <row r="18" spans="1:15" s="119" customFormat="1" ht="24" customHeight="1">
      <c r="A18" s="123" t="s">
        <v>53</v>
      </c>
      <c r="B18" s="124" t="s">
        <v>65</v>
      </c>
      <c r="C18" s="125">
        <v>63.5</v>
      </c>
      <c r="D18" s="125"/>
      <c r="E18" s="125">
        <v>63.5</v>
      </c>
      <c r="F18" s="125">
        <v>63.5</v>
      </c>
      <c r="G18" s="126"/>
      <c r="H18" s="126"/>
      <c r="I18" s="125"/>
      <c r="J18" s="125"/>
      <c r="K18" s="125"/>
      <c r="L18" s="125"/>
      <c r="M18" s="125"/>
      <c r="N18" s="125"/>
      <c r="O18" s="125"/>
    </row>
    <row r="19" spans="1:15" s="119" customFormat="1" ht="24" customHeight="1">
      <c r="A19" s="123" t="s">
        <v>66</v>
      </c>
      <c r="B19" s="124" t="s">
        <v>67</v>
      </c>
      <c r="C19" s="125">
        <v>63.5</v>
      </c>
      <c r="D19" s="125"/>
      <c r="E19" s="125">
        <v>63.5</v>
      </c>
      <c r="F19" s="125">
        <v>63.5</v>
      </c>
      <c r="G19" s="126"/>
      <c r="H19" s="126"/>
      <c r="I19" s="125"/>
      <c r="J19" s="125"/>
      <c r="K19" s="125"/>
      <c r="L19" s="125"/>
      <c r="M19" s="125"/>
      <c r="N19" s="125"/>
      <c r="O19" s="125"/>
    </row>
    <row r="20" spans="1:15" s="119" customFormat="1" ht="24" customHeight="1">
      <c r="A20" s="123" t="s">
        <v>68</v>
      </c>
      <c r="B20" s="124" t="s">
        <v>69</v>
      </c>
      <c r="C20" s="125">
        <v>2.813051</v>
      </c>
      <c r="D20" s="125"/>
      <c r="E20" s="125">
        <v>2.813051</v>
      </c>
      <c r="F20" s="125">
        <v>2.813051</v>
      </c>
      <c r="G20" s="126"/>
      <c r="H20" s="126"/>
      <c r="I20" s="125"/>
      <c r="J20" s="125"/>
      <c r="K20" s="125"/>
      <c r="L20" s="125"/>
      <c r="M20" s="125"/>
      <c r="N20" s="125"/>
      <c r="O20" s="125"/>
    </row>
    <row r="21" spans="1:15" s="119" customFormat="1" ht="24" customHeight="1">
      <c r="A21" s="123" t="s">
        <v>70</v>
      </c>
      <c r="B21" s="124" t="s">
        <v>71</v>
      </c>
      <c r="C21" s="125">
        <v>2.813051</v>
      </c>
      <c r="D21" s="125"/>
      <c r="E21" s="125">
        <v>2.813051</v>
      </c>
      <c r="F21" s="125">
        <v>2.813051</v>
      </c>
      <c r="G21" s="126"/>
      <c r="H21" s="126"/>
      <c r="I21" s="125"/>
      <c r="J21" s="125"/>
      <c r="K21" s="125"/>
      <c r="L21" s="125"/>
      <c r="M21" s="125"/>
      <c r="N21" s="125"/>
      <c r="O21" s="125"/>
    </row>
    <row r="22" spans="1:15" s="119" customFormat="1" ht="24" customHeight="1">
      <c r="A22" s="123" t="s">
        <v>72</v>
      </c>
      <c r="B22" s="124" t="s">
        <v>73</v>
      </c>
      <c r="C22" s="125">
        <v>2.813051</v>
      </c>
      <c r="D22" s="125"/>
      <c r="E22" s="125">
        <v>2.813051</v>
      </c>
      <c r="F22" s="125">
        <v>2.813051</v>
      </c>
      <c r="G22" s="126"/>
      <c r="H22" s="126"/>
      <c r="I22" s="125"/>
      <c r="J22" s="125"/>
      <c r="K22" s="125"/>
      <c r="L22" s="125"/>
      <c r="M22" s="125"/>
      <c r="N22" s="125"/>
      <c r="O22" s="125"/>
    </row>
    <row r="23" spans="1:15" s="119" customFormat="1" ht="24" customHeight="1">
      <c r="A23" s="123" t="s">
        <v>74</v>
      </c>
      <c r="B23" s="124" t="s">
        <v>75</v>
      </c>
      <c r="C23" s="125">
        <v>6.23958</v>
      </c>
      <c r="D23" s="125"/>
      <c r="E23" s="125">
        <v>6.23958</v>
      </c>
      <c r="F23" s="125">
        <v>6.23958</v>
      </c>
      <c r="G23" s="126"/>
      <c r="H23" s="126"/>
      <c r="I23" s="125"/>
      <c r="J23" s="125"/>
      <c r="K23" s="125"/>
      <c r="L23" s="125"/>
      <c r="M23" s="125"/>
      <c r="N23" s="125"/>
      <c r="O23" s="125"/>
    </row>
    <row r="24" spans="1:15" s="119" customFormat="1" ht="24" customHeight="1">
      <c r="A24" s="123" t="s">
        <v>76</v>
      </c>
      <c r="B24" s="124" t="s">
        <v>77</v>
      </c>
      <c r="C24" s="125">
        <v>6.23958</v>
      </c>
      <c r="D24" s="125"/>
      <c r="E24" s="125">
        <v>6.23958</v>
      </c>
      <c r="F24" s="125">
        <v>6.23958</v>
      </c>
      <c r="G24" s="126"/>
      <c r="H24" s="126"/>
      <c r="I24" s="125"/>
      <c r="J24" s="125"/>
      <c r="K24" s="125"/>
      <c r="L24" s="125"/>
      <c r="M24" s="125"/>
      <c r="N24" s="125"/>
      <c r="O24" s="125"/>
    </row>
    <row r="25" spans="1:15" s="119" customFormat="1" ht="24" customHeight="1">
      <c r="A25" s="123" t="s">
        <v>78</v>
      </c>
      <c r="B25" s="124" t="s">
        <v>79</v>
      </c>
      <c r="C25" s="125">
        <v>6.23958</v>
      </c>
      <c r="D25" s="125"/>
      <c r="E25" s="125">
        <v>6.23958</v>
      </c>
      <c r="F25" s="125">
        <v>6.23958</v>
      </c>
      <c r="G25" s="126"/>
      <c r="H25" s="126"/>
      <c r="I25" s="125"/>
      <c r="J25" s="125"/>
      <c r="K25" s="125"/>
      <c r="L25" s="125"/>
      <c r="M25" s="125"/>
      <c r="N25" s="125"/>
      <c r="O25" s="125"/>
    </row>
    <row r="26" s="51" customFormat="1" ht="21" customHeight="1"/>
    <row r="27" s="51" customFormat="1" ht="21" customHeight="1"/>
    <row r="28" s="51" customFormat="1" ht="21" customHeight="1"/>
    <row r="29" s="51" customFormat="1" ht="21" customHeight="1"/>
    <row r="30" s="51" customFormat="1" ht="21" customHeight="1"/>
    <row r="31" s="51" customFormat="1" ht="21" customHeight="1"/>
    <row r="32" s="51" customFormat="1" ht="21" customHeight="1"/>
    <row r="33" s="51" customFormat="1" ht="21" customHeight="1"/>
    <row r="34" s="51" customFormat="1" ht="21" customHeight="1"/>
    <row r="35" s="51" customFormat="1" ht="21" customHeight="1"/>
    <row r="36" s="51" customFormat="1" ht="21" customHeight="1"/>
    <row r="37" s="51" customFormat="1" ht="21" customHeight="1"/>
    <row r="38" s="51" customFormat="1" ht="21" customHeight="1"/>
    <row r="39" s="51" customFormat="1" ht="15"/>
    <row r="40" s="51" customFormat="1" ht="15"/>
    <row r="41" s="51" customFormat="1" ht="15"/>
    <row r="42" s="51" customFormat="1" ht="15"/>
    <row r="43" s="51" customFormat="1" ht="15"/>
    <row r="44" s="51" customFormat="1" ht="15"/>
    <row r="45" s="51" customFormat="1" ht="15"/>
    <row r="46" s="51" customFormat="1" ht="15"/>
    <row r="47" s="51" customFormat="1" ht="15"/>
    <row r="48" s="51" customFormat="1" ht="15"/>
    <row r="49" s="51" customFormat="1" ht="15"/>
    <row r="50" s="51" customFormat="1" ht="15"/>
    <row r="51" s="51" customFormat="1" ht="15"/>
    <row r="52" s="51" customFormat="1" ht="15"/>
    <row r="53" s="51" customFormat="1" ht="15"/>
    <row r="54" s="51" customFormat="1" ht="15"/>
    <row r="55" s="51" customFormat="1" ht="15"/>
    <row r="56" s="51" customFormat="1" ht="15"/>
    <row r="57" s="51" customFormat="1" ht="15"/>
    <row r="58" s="51" customFormat="1" ht="15"/>
    <row r="59" s="51" customFormat="1" ht="15"/>
    <row r="60" s="51" customFormat="1" ht="15"/>
    <row r="61" s="51" customFormat="1" ht="15"/>
    <row r="62" s="51" customFormat="1" ht="15"/>
    <row r="63" s="51" customFormat="1" ht="15"/>
    <row r="64" s="51" customFormat="1" ht="15"/>
    <row r="65" s="51" customFormat="1" ht="15"/>
    <row r="66" s="51" customFormat="1" ht="15"/>
    <row r="67" s="51" customFormat="1" ht="15"/>
    <row r="68" s="51" customFormat="1" ht="15"/>
    <row r="69" s="51" customFormat="1" ht="15"/>
    <row r="70" s="51" customFormat="1" ht="15"/>
    <row r="71" s="51" customFormat="1" ht="15"/>
    <row r="72" s="51" customFormat="1" ht="15"/>
    <row r="73" s="51" customFormat="1" ht="15"/>
    <row r="74" s="51" customFormat="1" ht="15"/>
    <row r="75" s="51" customFormat="1" ht="15"/>
    <row r="76" s="51" customFormat="1" ht="15"/>
    <row r="77" s="51" customFormat="1" ht="15"/>
    <row r="78" s="51" customFormat="1" ht="15"/>
    <row r="79" s="51" customFormat="1" ht="15"/>
    <row r="80" s="51" customFormat="1" ht="15"/>
    <row r="81" s="51" customFormat="1" ht="15"/>
    <row r="82" s="51" customFormat="1" ht="15"/>
    <row r="83" s="51" customFormat="1" ht="15"/>
    <row r="84" s="51" customFormat="1" ht="15"/>
    <row r="85" s="51" customFormat="1" ht="15"/>
    <row r="86" s="51" customFormat="1" ht="15"/>
    <row r="87" s="51" customFormat="1" ht="15"/>
    <row r="88" s="51" customFormat="1" ht="15"/>
    <row r="89" s="51" customFormat="1" ht="15"/>
    <row r="90" s="51" customFormat="1" ht="15"/>
    <row r="91" s="51" customFormat="1" ht="15"/>
    <row r="92" s="51" customFormat="1" ht="15"/>
    <row r="93" s="51" customFormat="1" ht="15"/>
    <row r="94" s="51" customFormat="1" ht="15"/>
    <row r="95" s="51" customFormat="1" ht="15"/>
    <row r="96" s="51" customFormat="1" ht="15"/>
    <row r="97" s="51" customFormat="1" ht="15"/>
    <row r="98" s="51" customFormat="1" ht="15"/>
    <row r="99" s="51" customFormat="1" ht="15"/>
    <row r="100" s="51" customFormat="1" ht="15"/>
    <row r="101" s="51" customFormat="1" ht="15"/>
    <row r="102" s="51" customFormat="1" ht="15"/>
    <row r="103" s="51" customFormat="1" ht="15"/>
    <row r="104" s="51" customFormat="1" ht="15"/>
    <row r="105" s="51" customFormat="1" ht="15"/>
    <row r="106" s="51" customFormat="1" ht="15"/>
    <row r="107" s="51" customFormat="1" ht="15"/>
    <row r="108" s="51" customFormat="1" ht="15"/>
    <row r="109" s="51" customFormat="1" ht="15"/>
    <row r="110" s="51" customFormat="1" ht="15"/>
    <row r="111" s="51" customFormat="1" ht="15"/>
    <row r="112" s="51" customFormat="1" ht="15"/>
    <row r="113" s="51" customFormat="1" ht="15"/>
    <row r="114" s="51" customFormat="1" ht="15"/>
    <row r="115" s="51" customFormat="1" ht="15"/>
    <row r="116" s="51" customFormat="1" ht="15"/>
    <row r="117" s="51" customFormat="1" ht="15"/>
    <row r="118" s="51" customFormat="1" ht="15"/>
    <row r="119" s="51" customFormat="1" ht="15"/>
    <row r="120" s="51" customFormat="1" ht="15"/>
    <row r="121" s="51" customFormat="1" ht="15"/>
    <row r="122" s="51" customFormat="1" ht="15"/>
    <row r="123" s="51" customFormat="1" ht="15"/>
    <row r="124" s="51" customFormat="1" ht="15"/>
    <row r="125" s="51" customFormat="1" ht="15"/>
    <row r="126" s="51" customFormat="1" ht="15"/>
    <row r="127" s="51" customFormat="1" ht="15"/>
    <row r="128" s="51" customFormat="1" ht="15"/>
    <row r="129" s="51" customFormat="1" ht="15"/>
    <row r="130" s="51" customFormat="1" ht="15"/>
    <row r="131" s="51" customFormat="1" ht="15"/>
    <row r="132" s="51" customFormat="1" ht="15"/>
    <row r="133" s="51" customFormat="1" ht="15"/>
    <row r="134" s="51" customFormat="1" ht="15"/>
    <row r="135" s="51" customFormat="1" ht="15"/>
    <row r="136" s="51" customFormat="1" ht="15"/>
    <row r="137" s="51" customFormat="1" ht="15"/>
    <row r="138" s="51" customFormat="1" ht="15"/>
    <row r="139" s="51" customFormat="1" ht="15"/>
    <row r="140" s="51" customFormat="1" ht="15"/>
    <row r="141" s="51" customFormat="1" ht="15"/>
    <row r="142" s="51" customFormat="1" ht="15"/>
    <row r="143" s="51" customFormat="1" ht="15"/>
    <row r="144" s="51" customFormat="1" ht="15"/>
    <row r="145" s="51" customFormat="1" ht="15"/>
    <row r="146" s="51" customFormat="1" ht="15"/>
    <row r="147" s="51" customFormat="1" ht="15"/>
    <row r="148" s="51" customFormat="1" ht="15"/>
    <row r="149" s="51" customFormat="1" ht="15"/>
    <row r="150" s="51" customFormat="1" ht="15"/>
    <row r="151" s="51" customFormat="1" ht="15"/>
    <row r="152" s="51" customFormat="1" ht="15"/>
    <row r="153" s="51" customFormat="1" ht="15"/>
    <row r="154" s="51" customFormat="1" ht="15"/>
    <row r="155" s="51" customFormat="1" ht="15"/>
    <row r="156" s="51" customFormat="1" ht="15"/>
    <row r="157" s="51" customFormat="1" ht="15"/>
    <row r="158" s="51" customFormat="1" ht="15"/>
    <row r="159" s="51" customFormat="1" ht="15"/>
    <row r="160" s="51" customFormat="1" ht="15"/>
    <row r="161" s="51" customFormat="1" ht="15"/>
    <row r="162" s="51" customFormat="1" ht="15"/>
    <row r="163" s="51" customFormat="1" ht="15"/>
    <row r="164" s="51" customFormat="1" ht="15"/>
    <row r="165" s="51" customFormat="1" ht="15"/>
    <row r="166" s="51" customFormat="1" ht="15"/>
    <row r="167" s="51" customFormat="1" ht="15"/>
    <row r="168" s="51" customFormat="1" ht="15"/>
    <row r="169" s="51" customFormat="1" ht="15"/>
    <row r="170" s="51" customFormat="1" ht="15"/>
    <row r="171" s="51" customFormat="1" ht="15"/>
    <row r="172" s="51" customFormat="1" ht="15"/>
    <row r="173" s="51" customFormat="1" ht="15"/>
    <row r="174" s="51" customFormat="1" ht="15"/>
    <row r="175" s="51" customFormat="1" ht="15"/>
    <row r="176" s="51" customFormat="1" ht="15"/>
    <row r="177" s="51" customFormat="1" ht="15"/>
    <row r="178" s="51" customFormat="1" ht="15"/>
    <row r="179" s="51" customFormat="1" ht="15"/>
    <row r="180" s="51" customFormat="1" ht="15"/>
    <row r="181" s="51" customFormat="1" ht="15"/>
    <row r="182" s="51" customFormat="1" ht="15"/>
    <row r="183" s="51" customFormat="1" ht="15"/>
    <row r="184" s="51" customFormat="1" ht="15"/>
    <row r="185" s="51" customFormat="1" ht="15"/>
    <row r="186" s="51" customFormat="1" ht="15"/>
    <row r="187" s="51" customFormat="1" ht="15"/>
    <row r="188" s="51" customFormat="1" ht="15"/>
    <row r="189" s="51" customFormat="1" ht="15"/>
    <row r="190" s="51" customFormat="1" ht="15"/>
    <row r="191" s="51" customFormat="1" ht="15"/>
    <row r="192" s="51" customFormat="1" ht="15"/>
    <row r="193" s="51" customFormat="1" ht="15"/>
    <row r="194" s="51" customFormat="1" ht="15"/>
    <row r="195" s="51" customFormat="1" ht="15"/>
    <row r="196" s="51" customFormat="1" ht="15"/>
    <row r="197" s="51" customFormat="1" ht="15"/>
    <row r="198" s="51" customFormat="1" ht="15"/>
    <row r="199" s="51" customFormat="1" ht="15"/>
    <row r="200" s="51" customFormat="1" ht="15"/>
    <row r="201" s="51" customFormat="1" ht="15"/>
    <row r="202" s="51" customFormat="1" ht="15"/>
    <row r="203" s="51" customFormat="1" ht="15"/>
    <row r="204" s="51" customFormat="1" ht="15"/>
    <row r="205" s="51" customFormat="1" ht="15"/>
    <row r="206" s="51" customFormat="1" ht="15"/>
    <row r="207" s="51" customFormat="1" ht="15"/>
    <row r="208" s="51" customFormat="1" ht="15"/>
    <row r="209" s="51" customFormat="1" ht="15"/>
    <row r="210" s="51" customFormat="1" ht="15"/>
    <row r="211" s="51" customFormat="1" ht="15"/>
    <row r="212" s="51" customFormat="1" ht="15"/>
    <row r="213" s="51" customFormat="1" ht="15"/>
    <row r="214" s="51" customFormat="1" ht="15"/>
    <row r="215" s="51" customFormat="1" ht="15"/>
    <row r="216" s="51" customFormat="1" ht="15"/>
    <row r="217" s="51" customFormat="1" ht="15"/>
    <row r="218" s="51" customFormat="1" ht="15"/>
    <row r="219" s="51" customFormat="1" ht="15"/>
    <row r="220" s="51" customFormat="1" ht="15"/>
    <row r="221" s="51" customFormat="1" ht="15"/>
    <row r="222" s="51" customFormat="1" ht="15"/>
    <row r="223" s="51" customFormat="1" ht="15"/>
    <row r="224" s="51" customFormat="1" ht="15"/>
    <row r="225" s="51" customFormat="1" ht="15"/>
    <row r="226" s="51" customFormat="1" ht="15"/>
    <row r="227" s="51" customFormat="1" ht="15"/>
    <row r="228" s="51" customFormat="1" ht="15"/>
    <row r="229" s="51" customFormat="1" ht="15"/>
    <row r="230" s="51" customFormat="1" ht="15"/>
    <row r="231" s="51" customFormat="1" ht="15"/>
    <row r="232" s="51" customFormat="1" ht="15"/>
    <row r="233" s="51" customFormat="1" ht="15"/>
    <row r="234" s="51" customFormat="1" ht="15"/>
    <row r="235" s="51" customFormat="1" ht="15"/>
    <row r="236" s="51" customFormat="1" ht="15"/>
    <row r="237" s="51" customFormat="1" ht="15"/>
    <row r="238" s="51" customFormat="1" ht="15"/>
    <row r="239" s="51" customFormat="1" ht="15"/>
    <row r="240" s="51" customFormat="1" ht="15"/>
    <row r="241" s="51" customFormat="1" ht="15"/>
    <row r="242" s="51" customFormat="1" ht="15"/>
    <row r="243" s="51" customFormat="1" ht="15"/>
    <row r="244" s="51" customFormat="1" ht="15"/>
    <row r="245" s="51" customFormat="1" ht="15"/>
    <row r="246" s="51" customFormat="1" ht="15"/>
    <row r="247" s="51" customFormat="1" ht="15"/>
    <row r="248" s="51" customFormat="1" ht="15"/>
    <row r="249" s="51" customFormat="1" ht="15"/>
  </sheetData>
  <sheetProtection formatCells="0" formatColumns="0" formatRows="0" insertColumns="0" insertRows="0" insertHyperlinks="0" deleteColumns="0" deleteRows="0" sort="0" autoFilter="0" pivotTables="0"/>
  <mergeCells count="24">
    <mergeCell ref="A2:O2"/>
    <mergeCell ref="E4:H4"/>
    <mergeCell ref="A4:A5"/>
    <mergeCell ref="B4:B5"/>
    <mergeCell ref="C4:C5"/>
    <mergeCell ref="D4:D5"/>
    <mergeCell ref="I4:I5"/>
    <mergeCell ref="J4:J5"/>
    <mergeCell ref="K4:K5"/>
    <mergeCell ref="L4:L5"/>
    <mergeCell ref="M4:M5"/>
    <mergeCell ref="N4:N5"/>
    <mergeCell ref="O4:O5"/>
  </mergeCells>
  <printOptions horizontalCentered="1"/>
  <pageMargins left="0.7513888888888889" right="0.16111111111111112" top="1" bottom="0.40902777777777777" header="0.5" footer="0.5"/>
  <pageSetup horizontalDpi="300" verticalDpi="300" orientation="landscape" scale="80"/>
</worksheet>
</file>

<file path=xl/worksheets/sheet3.xml><?xml version="1.0" encoding="utf-8"?>
<worksheet xmlns="http://schemas.openxmlformats.org/spreadsheetml/2006/main" xmlns:r="http://schemas.openxmlformats.org/officeDocument/2006/relationships">
  <dimension ref="A1:G29"/>
  <sheetViews>
    <sheetView showGridLines="0" workbookViewId="0" topLeftCell="A7">
      <selection activeCell="B10" sqref="B10"/>
    </sheetView>
  </sheetViews>
  <sheetFormatPr defaultColWidth="9.140625" defaultRowHeight="12.75" customHeight="1"/>
  <cols>
    <col min="1" max="1" width="21.8515625" style="51" customWidth="1"/>
    <col min="2" max="2" width="46.421875" style="51" customWidth="1"/>
    <col min="3" max="5" width="29.7109375" style="51" customWidth="1"/>
    <col min="6" max="6" width="9.140625" style="51" customWidth="1"/>
    <col min="7" max="7" width="13.57421875" style="51" customWidth="1"/>
    <col min="8" max="8" width="9.140625" style="51" customWidth="1"/>
  </cols>
  <sheetData>
    <row r="1" spans="1:7" s="51" customFormat="1" ht="21" customHeight="1">
      <c r="A1" s="52"/>
      <c r="B1" s="52"/>
      <c r="C1" s="52"/>
      <c r="D1" s="52"/>
      <c r="E1" s="52"/>
      <c r="F1" s="52"/>
      <c r="G1" s="52"/>
    </row>
    <row r="2" spans="1:7" s="51" customFormat="1" ht="29.25" customHeight="1">
      <c r="A2" s="54" t="s">
        <v>80</v>
      </c>
      <c r="B2" s="54"/>
      <c r="C2" s="54"/>
      <c r="D2" s="54"/>
      <c r="E2" s="54"/>
      <c r="F2" s="55"/>
      <c r="G2" s="55"/>
    </row>
    <row r="3" spans="1:7" s="51" customFormat="1" ht="21" customHeight="1">
      <c r="A3" s="72" t="s">
        <v>81</v>
      </c>
      <c r="B3" s="57"/>
      <c r="C3" s="57"/>
      <c r="D3" s="57"/>
      <c r="E3" s="63" t="s">
        <v>2</v>
      </c>
      <c r="F3" s="52"/>
      <c r="G3" s="52"/>
    </row>
    <row r="4" spans="1:7" s="51" customFormat="1" ht="21" customHeight="1">
      <c r="A4" s="58" t="s">
        <v>82</v>
      </c>
      <c r="B4" s="58"/>
      <c r="C4" s="116" t="s">
        <v>30</v>
      </c>
      <c r="D4" s="73" t="s">
        <v>83</v>
      </c>
      <c r="E4" s="58" t="s">
        <v>84</v>
      </c>
      <c r="F4" s="52"/>
      <c r="G4" s="52"/>
    </row>
    <row r="5" spans="1:7" s="51" customFormat="1" ht="21" customHeight="1">
      <c r="A5" s="58" t="s">
        <v>85</v>
      </c>
      <c r="B5" s="58" t="s">
        <v>86</v>
      </c>
      <c r="C5" s="116"/>
      <c r="D5" s="73"/>
      <c r="E5" s="58"/>
      <c r="F5" s="52"/>
      <c r="G5" s="52"/>
    </row>
    <row r="6" spans="1:7" s="51" customFormat="1" ht="21" customHeight="1">
      <c r="A6" s="75" t="s">
        <v>44</v>
      </c>
      <c r="B6" s="75" t="s">
        <v>44</v>
      </c>
      <c r="C6" s="75">
        <v>1</v>
      </c>
      <c r="D6" s="76">
        <f>C6+1</f>
        <v>2</v>
      </c>
      <c r="E6" s="76">
        <f>D6+1</f>
        <v>3</v>
      </c>
      <c r="F6" s="52"/>
      <c r="G6" s="52"/>
    </row>
    <row r="7" spans="1:7" s="51" customFormat="1" ht="27" customHeight="1">
      <c r="A7" s="61"/>
      <c r="B7" s="61" t="s">
        <v>30</v>
      </c>
      <c r="C7" s="61">
        <v>377.714143</v>
      </c>
      <c r="D7" s="61">
        <v>51.206443</v>
      </c>
      <c r="E7" s="61">
        <v>326.5077</v>
      </c>
      <c r="F7" s="52"/>
      <c r="G7" s="52"/>
    </row>
    <row r="8" spans="1:5" s="51" customFormat="1" ht="27" customHeight="1">
      <c r="A8" s="61" t="s">
        <v>45</v>
      </c>
      <c r="B8" s="61" t="s">
        <v>46</v>
      </c>
      <c r="C8" s="61">
        <v>233.524132</v>
      </c>
      <c r="D8" s="61">
        <v>36.716432</v>
      </c>
      <c r="E8" s="61">
        <v>196.8077</v>
      </c>
    </row>
    <row r="9" spans="1:5" s="51" customFormat="1" ht="27" customHeight="1">
      <c r="A9" s="61" t="s">
        <v>47</v>
      </c>
      <c r="B9" s="61" t="s">
        <v>48</v>
      </c>
      <c r="C9" s="61">
        <v>233.524132</v>
      </c>
      <c r="D9" s="61">
        <v>36.716432</v>
      </c>
      <c r="E9" s="61">
        <v>196.8077</v>
      </c>
    </row>
    <row r="10" spans="1:5" s="51" customFormat="1" ht="27" customHeight="1">
      <c r="A10" s="61" t="s">
        <v>49</v>
      </c>
      <c r="B10" s="61" t="s">
        <v>50</v>
      </c>
      <c r="C10" s="61">
        <v>233.524132</v>
      </c>
      <c r="D10" s="61">
        <v>36.716432</v>
      </c>
      <c r="E10" s="61">
        <v>196.8077</v>
      </c>
    </row>
    <row r="11" spans="1:5" s="51" customFormat="1" ht="27" customHeight="1">
      <c r="A11" s="61" t="s">
        <v>51</v>
      </c>
      <c r="B11" s="61" t="s">
        <v>52</v>
      </c>
      <c r="C11" s="61">
        <v>66.2</v>
      </c>
      <c r="D11" s="61"/>
      <c r="E11" s="61">
        <v>66.2</v>
      </c>
    </row>
    <row r="12" spans="1:5" s="51" customFormat="1" ht="27" customHeight="1">
      <c r="A12" s="61" t="s">
        <v>53</v>
      </c>
      <c r="B12" s="61" t="s">
        <v>54</v>
      </c>
      <c r="C12" s="61">
        <v>66.2</v>
      </c>
      <c r="D12" s="61"/>
      <c r="E12" s="61">
        <v>66.2</v>
      </c>
    </row>
    <row r="13" spans="1:5" s="51" customFormat="1" ht="27" customHeight="1">
      <c r="A13" s="61" t="s">
        <v>55</v>
      </c>
      <c r="B13" s="61" t="s">
        <v>56</v>
      </c>
      <c r="C13" s="61">
        <v>66.2</v>
      </c>
      <c r="D13" s="61"/>
      <c r="E13" s="61">
        <v>66.2</v>
      </c>
    </row>
    <row r="14" spans="1:5" s="51" customFormat="1" ht="27" customHeight="1">
      <c r="A14" s="61" t="s">
        <v>57</v>
      </c>
      <c r="B14" s="61" t="s">
        <v>58</v>
      </c>
      <c r="C14" s="61">
        <v>68.93738</v>
      </c>
      <c r="D14" s="61">
        <v>5.43738</v>
      </c>
      <c r="E14" s="61">
        <v>63.5</v>
      </c>
    </row>
    <row r="15" spans="1:5" s="51" customFormat="1" ht="27" customHeight="1">
      <c r="A15" s="61" t="s">
        <v>59</v>
      </c>
      <c r="B15" s="61" t="s">
        <v>60</v>
      </c>
      <c r="C15" s="61">
        <v>5.43738</v>
      </c>
      <c r="D15" s="61">
        <v>5.43738</v>
      </c>
      <c r="E15" s="61"/>
    </row>
    <row r="16" spans="1:5" s="51" customFormat="1" ht="27" customHeight="1">
      <c r="A16" s="61" t="s">
        <v>61</v>
      </c>
      <c r="B16" s="61" t="s">
        <v>62</v>
      </c>
      <c r="C16" s="61">
        <v>0.080004</v>
      </c>
      <c r="D16" s="61">
        <v>0.080004</v>
      </c>
      <c r="E16" s="61"/>
    </row>
    <row r="17" spans="1:5" s="51" customFormat="1" ht="27" customHeight="1">
      <c r="A17" s="61" t="s">
        <v>63</v>
      </c>
      <c r="B17" s="61" t="s">
        <v>64</v>
      </c>
      <c r="C17" s="61">
        <v>5.357376</v>
      </c>
      <c r="D17" s="61">
        <v>5.357376</v>
      </c>
      <c r="E17" s="61"/>
    </row>
    <row r="18" spans="1:5" s="51" customFormat="1" ht="27" customHeight="1">
      <c r="A18" s="61" t="s">
        <v>53</v>
      </c>
      <c r="B18" s="61" t="s">
        <v>65</v>
      </c>
      <c r="C18" s="61">
        <v>63.5</v>
      </c>
      <c r="D18" s="61"/>
      <c r="E18" s="61">
        <v>63.5</v>
      </c>
    </row>
    <row r="19" spans="1:5" s="51" customFormat="1" ht="27" customHeight="1">
      <c r="A19" s="61" t="s">
        <v>66</v>
      </c>
      <c r="B19" s="61" t="s">
        <v>67</v>
      </c>
      <c r="C19" s="61">
        <v>63.5</v>
      </c>
      <c r="D19" s="61"/>
      <c r="E19" s="61">
        <v>63.5</v>
      </c>
    </row>
    <row r="20" spans="1:5" s="51" customFormat="1" ht="27" customHeight="1">
      <c r="A20" s="61" t="s">
        <v>68</v>
      </c>
      <c r="B20" s="61" t="s">
        <v>69</v>
      </c>
      <c r="C20" s="61">
        <v>2.813051</v>
      </c>
      <c r="D20" s="61">
        <v>2.813051</v>
      </c>
      <c r="E20" s="61"/>
    </row>
    <row r="21" spans="1:5" s="51" customFormat="1" ht="27" customHeight="1">
      <c r="A21" s="61" t="s">
        <v>70</v>
      </c>
      <c r="B21" s="61" t="s">
        <v>71</v>
      </c>
      <c r="C21" s="61">
        <v>2.813051</v>
      </c>
      <c r="D21" s="61">
        <v>2.813051</v>
      </c>
      <c r="E21" s="61"/>
    </row>
    <row r="22" spans="1:5" s="51" customFormat="1" ht="27" customHeight="1">
      <c r="A22" s="61" t="s">
        <v>72</v>
      </c>
      <c r="B22" s="61" t="s">
        <v>73</v>
      </c>
      <c r="C22" s="61">
        <v>2.813051</v>
      </c>
      <c r="D22" s="61">
        <v>2.813051</v>
      </c>
      <c r="E22" s="61"/>
    </row>
    <row r="23" spans="1:5" s="51" customFormat="1" ht="27" customHeight="1">
      <c r="A23" s="61" t="s">
        <v>74</v>
      </c>
      <c r="B23" s="61" t="s">
        <v>75</v>
      </c>
      <c r="C23" s="61">
        <v>6.23958</v>
      </c>
      <c r="D23" s="61">
        <v>6.23958</v>
      </c>
      <c r="E23" s="61"/>
    </row>
    <row r="24" spans="1:5" s="51" customFormat="1" ht="27" customHeight="1">
      <c r="A24" s="61" t="s">
        <v>76</v>
      </c>
      <c r="B24" s="61" t="s">
        <v>77</v>
      </c>
      <c r="C24" s="61">
        <v>6.23958</v>
      </c>
      <c r="D24" s="61">
        <v>6.23958</v>
      </c>
      <c r="E24" s="61"/>
    </row>
    <row r="25" spans="1:5" s="51" customFormat="1" ht="27" customHeight="1">
      <c r="A25" s="61" t="s">
        <v>78</v>
      </c>
      <c r="B25" s="61" t="s">
        <v>79</v>
      </c>
      <c r="C25" s="61">
        <v>6.23958</v>
      </c>
      <c r="D25" s="61">
        <v>6.23958</v>
      </c>
      <c r="E25" s="61"/>
    </row>
    <row r="26" spans="1:5" s="51" customFormat="1" ht="21" customHeight="1">
      <c r="A26" s="117"/>
      <c r="B26" s="117"/>
      <c r="C26" s="117"/>
      <c r="D26" s="117"/>
      <c r="E26" s="117"/>
    </row>
    <row r="27" s="51" customFormat="1" ht="21" customHeight="1"/>
    <row r="28" s="51" customFormat="1" ht="21" customHeight="1">
      <c r="C28" s="118"/>
    </row>
    <row r="29" s="51" customFormat="1" ht="21" customHeight="1">
      <c r="E29" s="118"/>
    </row>
    <row r="30" s="51" customFormat="1" ht="21" customHeight="1"/>
    <row r="31" s="51" customFormat="1" ht="21" customHeight="1"/>
    <row r="32" s="51" customFormat="1" ht="21" customHeight="1"/>
    <row r="33" s="51" customFormat="1" ht="21" customHeight="1"/>
    <row r="34" s="51" customFormat="1" ht="21" customHeight="1"/>
    <row r="35" s="51" customFormat="1" ht="21" customHeight="1"/>
    <row r="36" s="51" customFormat="1" ht="21" customHeight="1"/>
  </sheetData>
  <sheetProtection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11"/>
  <sheetViews>
    <sheetView showGridLines="0" workbookViewId="0" topLeftCell="A4">
      <selection activeCell="D7" sqref="D7"/>
    </sheetView>
  </sheetViews>
  <sheetFormatPr defaultColWidth="9.140625" defaultRowHeight="12.75" customHeight="1"/>
  <cols>
    <col min="1" max="1" width="32.57421875" style="78" customWidth="1"/>
    <col min="2" max="2" width="22.8515625" style="78" customWidth="1"/>
    <col min="3" max="3" width="36.00390625" style="78" customWidth="1"/>
    <col min="4" max="4" width="23.00390625" style="78" customWidth="1"/>
    <col min="5" max="5" width="21.57421875" style="78" customWidth="1"/>
    <col min="6" max="7" width="23.57421875" style="78" customWidth="1"/>
    <col min="8" max="34" width="9.140625" style="78" customWidth="1"/>
    <col min="35" max="16384" width="9.140625" style="79" customWidth="1"/>
  </cols>
  <sheetData>
    <row r="1" spans="1:7" s="78" customFormat="1" ht="19.5" customHeight="1">
      <c r="A1" s="80"/>
      <c r="B1" s="81"/>
      <c r="C1" s="80"/>
      <c r="D1" s="80"/>
      <c r="E1" s="80"/>
      <c r="F1" s="82"/>
      <c r="G1" s="83"/>
    </row>
    <row r="2" spans="1:7" s="78" customFormat="1" ht="29.25" customHeight="1">
      <c r="A2" s="84" t="s">
        <v>87</v>
      </c>
      <c r="B2" s="85"/>
      <c r="C2" s="84"/>
      <c r="D2" s="84"/>
      <c r="E2" s="84"/>
      <c r="F2" s="84"/>
      <c r="G2" s="83"/>
    </row>
    <row r="3" spans="1:7" s="78" customFormat="1" ht="17.25" customHeight="1">
      <c r="A3" s="86" t="s">
        <v>27</v>
      </c>
      <c r="B3" s="87"/>
      <c r="C3" s="83"/>
      <c r="D3" s="83"/>
      <c r="E3" s="83"/>
      <c r="F3" s="88"/>
      <c r="G3" s="89" t="s">
        <v>2</v>
      </c>
    </row>
    <row r="4" spans="1:7" s="78" customFormat="1" ht="17.25" customHeight="1">
      <c r="A4" s="90" t="s">
        <v>3</v>
      </c>
      <c r="B4" s="90"/>
      <c r="C4" s="90" t="s">
        <v>88</v>
      </c>
      <c r="D4" s="90"/>
      <c r="E4" s="90"/>
      <c r="F4" s="90"/>
      <c r="G4" s="90"/>
    </row>
    <row r="5" spans="1:7" s="78" customFormat="1" ht="17.25" customHeight="1">
      <c r="A5" s="90" t="s">
        <v>5</v>
      </c>
      <c r="B5" s="91" t="s">
        <v>6</v>
      </c>
      <c r="C5" s="92" t="s">
        <v>7</v>
      </c>
      <c r="D5" s="92" t="s">
        <v>30</v>
      </c>
      <c r="E5" s="92" t="s">
        <v>89</v>
      </c>
      <c r="F5" s="92" t="s">
        <v>90</v>
      </c>
      <c r="G5" s="93" t="s">
        <v>91</v>
      </c>
    </row>
    <row r="6" spans="1:7" s="78" customFormat="1" ht="17.25" customHeight="1">
      <c r="A6" s="94" t="s">
        <v>8</v>
      </c>
      <c r="B6" s="95">
        <v>377.714143</v>
      </c>
      <c r="C6" s="95" t="s">
        <v>92</v>
      </c>
      <c r="D6" s="96">
        <f>IF(ISBLANK('[1]财拨总表（引用）'!B6)," ",'[1]财拨总表（引用）'!B6)</f>
        <v>377.714143</v>
      </c>
      <c r="E6" s="96">
        <f>IF(ISBLANK('[1]财拨总表（引用）'!C6)," ",'[1]财拨总表（引用）'!C6)</f>
        <v>377.714143</v>
      </c>
      <c r="F6" s="97" t="str">
        <f>IF(ISBLANK('[1]财拨总表（引用）'!D6)," ",'[1]财拨总表（引用）'!D6)</f>
        <v> </v>
      </c>
      <c r="G6" s="98" t="str">
        <f>IF(ISBLANK('[1]财拨总表（引用）'!E6)," ",'[1]财拨总表（引用）'!E6)</f>
        <v> </v>
      </c>
    </row>
    <row r="7" spans="1:7" s="78" customFormat="1" ht="17.25" customHeight="1">
      <c r="A7" s="94" t="s">
        <v>93</v>
      </c>
      <c r="B7" s="95">
        <v>377.714143</v>
      </c>
      <c r="C7" s="95" t="str">
        <f>IF(ISBLANK('[1]财拨总表（引用）'!A7)," ",'[1]财拨总表（引用）'!A7)</f>
        <v>一般公共服务支出</v>
      </c>
      <c r="D7" s="96">
        <f>IF(ISBLANK('[1]财拨总表（引用）'!B7)," ",'[1]财拨总表（引用）'!B7)</f>
        <v>233.524132</v>
      </c>
      <c r="E7" s="96">
        <f>IF(ISBLANK('[1]财拨总表（引用）'!C7)," ",'[1]财拨总表（引用）'!C7)</f>
        <v>233.524132</v>
      </c>
      <c r="F7" s="97" t="str">
        <f>IF(ISBLANK('[1]财拨总表（引用）'!D7)," ",'[1]财拨总表（引用）'!D7)</f>
        <v> </v>
      </c>
      <c r="G7" s="98"/>
    </row>
    <row r="8" spans="1:7" s="78" customFormat="1" ht="17.25" customHeight="1">
      <c r="A8" s="94" t="s">
        <v>94</v>
      </c>
      <c r="B8" s="95"/>
      <c r="C8" s="95" t="str">
        <f>IF(ISBLANK('[1]财拨总表（引用）'!A8)," ",'[1]财拨总表（引用）'!A8)</f>
        <v>文化旅游体育与传媒支出</v>
      </c>
      <c r="D8" s="96">
        <f>IF(ISBLANK('[1]财拨总表（引用）'!B8)," ",'[1]财拨总表（引用）'!B8)</f>
        <v>66.2</v>
      </c>
      <c r="E8" s="96">
        <f>IF(ISBLANK('[1]财拨总表（引用）'!C8)," ",'[1]财拨总表（引用）'!C8)</f>
        <v>66.2</v>
      </c>
      <c r="F8" s="97" t="str">
        <f>IF(ISBLANK('[1]财拨总表（引用）'!D8)," ",'[1]财拨总表（引用）'!D8)</f>
        <v> </v>
      </c>
      <c r="G8" s="98"/>
    </row>
    <row r="9" spans="1:7" s="78" customFormat="1" ht="17.25" customHeight="1">
      <c r="A9" s="94" t="s">
        <v>95</v>
      </c>
      <c r="B9" s="99"/>
      <c r="C9" s="95" t="str">
        <f>IF(ISBLANK('[1]财拨总表（引用）'!A9)," ",'[1]财拨总表（引用）'!A9)</f>
        <v>社会保障和就业支出</v>
      </c>
      <c r="D9" s="96">
        <f>IF(ISBLANK('[1]财拨总表（引用）'!B9)," ",'[1]财拨总表（引用）'!B9)</f>
        <v>68.93738</v>
      </c>
      <c r="E9" s="96">
        <f>IF(ISBLANK('[1]财拨总表（引用）'!C9)," ",'[1]财拨总表（引用）'!C9)</f>
        <v>68.93738</v>
      </c>
      <c r="F9" s="97" t="str">
        <f>IF(ISBLANK('[1]财拨总表（引用）'!D9)," ",'[1]财拨总表（引用）'!D9)</f>
        <v> </v>
      </c>
      <c r="G9" s="98"/>
    </row>
    <row r="10" spans="1:7" s="78" customFormat="1" ht="17.25" customHeight="1">
      <c r="A10" s="94"/>
      <c r="B10" s="99"/>
      <c r="C10" s="95" t="str">
        <f>IF(ISBLANK('[1]财拨总表（引用）'!A10)," ",'[1]财拨总表（引用）'!A10)</f>
        <v>卫生健康支出</v>
      </c>
      <c r="D10" s="96">
        <f>IF(ISBLANK('[1]财拨总表（引用）'!B10)," ",'[1]财拨总表（引用）'!B10)</f>
        <v>2.813051</v>
      </c>
      <c r="E10" s="96">
        <f>IF(ISBLANK('[1]财拨总表（引用）'!C10)," ",'[1]财拨总表（引用）'!C10)</f>
        <v>2.813051</v>
      </c>
      <c r="F10" s="97" t="str">
        <f>IF(ISBLANK('[1]财拨总表（引用）'!D10)," ",'[1]财拨总表（引用）'!D10)</f>
        <v> </v>
      </c>
      <c r="G10" s="98"/>
    </row>
    <row r="11" spans="1:7" s="78" customFormat="1" ht="17.25" customHeight="1">
      <c r="A11" s="94"/>
      <c r="B11" s="99"/>
      <c r="C11" s="95" t="str">
        <f>IF(ISBLANK('[1]财拨总表（引用）'!A11)," ",'[1]财拨总表（引用）'!A11)</f>
        <v>住房保障支出</v>
      </c>
      <c r="D11" s="96">
        <f>IF(ISBLANK('[1]财拨总表（引用）'!B11)," ",'[1]财拨总表（引用）'!B11)</f>
        <v>6.23958</v>
      </c>
      <c r="E11" s="96">
        <f>IF(ISBLANK('[1]财拨总表（引用）'!C11)," ",'[1]财拨总表（引用）'!C11)</f>
        <v>6.23958</v>
      </c>
      <c r="F11" s="97" t="str">
        <f>IF(ISBLANK('[1]财拨总表（引用）'!D11)," ",'[1]财拨总表（引用）'!D11)</f>
        <v> </v>
      </c>
      <c r="G11" s="98"/>
    </row>
    <row r="12" spans="1:7" s="78" customFormat="1" ht="17.25" customHeight="1">
      <c r="A12" s="94"/>
      <c r="B12" s="100"/>
      <c r="C12" s="101" t="str">
        <f>IF(ISBLANK('[1]财拨总表（引用）'!A12)," ",'[1]财拨总表（引用）'!A12)</f>
        <v> </v>
      </c>
      <c r="D12" s="97" t="str">
        <f>IF(ISBLANK('[1]财拨总表（引用）'!B12)," ",'[1]财拨总表（引用）'!B12)</f>
        <v> </v>
      </c>
      <c r="E12" s="97" t="str">
        <f>IF(ISBLANK('[1]财拨总表（引用）'!C12)," ",'[1]财拨总表（引用）'!C12)</f>
        <v> </v>
      </c>
      <c r="F12" s="97" t="str">
        <f>IF(ISBLANK('[1]财拨总表（引用）'!D12)," ",'[1]财拨总表（引用）'!D12)</f>
        <v> </v>
      </c>
      <c r="G12" s="98"/>
    </row>
    <row r="13" spans="1:7" s="78" customFormat="1" ht="17.25" customHeight="1">
      <c r="A13" s="94"/>
      <c r="B13" s="100"/>
      <c r="C13" s="101" t="str">
        <f>IF(ISBLANK('[1]财拨总表（引用）'!A13)," ",'[1]财拨总表（引用）'!A13)</f>
        <v> </v>
      </c>
      <c r="D13" s="97" t="str">
        <f>IF(ISBLANK('[1]财拨总表（引用）'!B13)," ",'[1]财拨总表（引用）'!B13)</f>
        <v> </v>
      </c>
      <c r="E13" s="97" t="str">
        <f>IF(ISBLANK('[1]财拨总表（引用）'!C13)," ",'[1]财拨总表（引用）'!C13)</f>
        <v> </v>
      </c>
      <c r="F13" s="97" t="str">
        <f>IF(ISBLANK('[1]财拨总表（引用）'!D13)," ",'[1]财拨总表（引用）'!D13)</f>
        <v> </v>
      </c>
      <c r="G13" s="98"/>
    </row>
    <row r="14" spans="1:7" s="78" customFormat="1" ht="17.25" customHeight="1">
      <c r="A14" s="94"/>
      <c r="B14" s="100"/>
      <c r="C14" s="101" t="str">
        <f>IF(ISBLANK('[1]财拨总表（引用）'!A14)," ",'[1]财拨总表（引用）'!A14)</f>
        <v> </v>
      </c>
      <c r="D14" s="97" t="str">
        <f>IF(ISBLANK('[1]财拨总表（引用）'!B14)," ",'[1]财拨总表（引用）'!B14)</f>
        <v> </v>
      </c>
      <c r="E14" s="97" t="str">
        <f>IF(ISBLANK('[1]财拨总表（引用）'!C14)," ",'[1]财拨总表（引用）'!C14)</f>
        <v> </v>
      </c>
      <c r="F14" s="97" t="str">
        <f>IF(ISBLANK('[1]财拨总表（引用）'!D14)," ",'[1]财拨总表（引用）'!D14)</f>
        <v> </v>
      </c>
      <c r="G14" s="98"/>
    </row>
    <row r="15" spans="1:7" s="78" customFormat="1" ht="17.25" customHeight="1">
      <c r="A15" s="94"/>
      <c r="B15" s="100"/>
      <c r="C15" s="101" t="str">
        <f>IF(ISBLANK('[1]财拨总表（引用）'!A15)," ",'[1]财拨总表（引用）'!A15)</f>
        <v> </v>
      </c>
      <c r="D15" s="97" t="str">
        <f>IF(ISBLANK('[1]财拨总表（引用）'!B15)," ",'[1]财拨总表（引用）'!B15)</f>
        <v> </v>
      </c>
      <c r="E15" s="97" t="str">
        <f>IF(ISBLANK('[1]财拨总表（引用）'!C15)," ",'[1]财拨总表（引用）'!C15)</f>
        <v> </v>
      </c>
      <c r="F15" s="97" t="str">
        <f>IF(ISBLANK('[1]财拨总表（引用）'!D15)," ",'[1]财拨总表（引用）'!D15)</f>
        <v> </v>
      </c>
      <c r="G15" s="98"/>
    </row>
    <row r="16" spans="1:7" s="78" customFormat="1" ht="17.25" customHeight="1">
      <c r="A16" s="94"/>
      <c r="B16" s="100"/>
      <c r="C16" s="101" t="str">
        <f>IF(ISBLANK('[1]财拨总表（引用）'!A16)," ",'[1]财拨总表（引用）'!A16)</f>
        <v> </v>
      </c>
      <c r="D16" s="97" t="str">
        <f>IF(ISBLANK('[1]财拨总表（引用）'!B16)," ",'[1]财拨总表（引用）'!B16)</f>
        <v> </v>
      </c>
      <c r="E16" s="97" t="str">
        <f>IF(ISBLANK('[1]财拨总表（引用）'!C16)," ",'[1]财拨总表（引用）'!C16)</f>
        <v> </v>
      </c>
      <c r="F16" s="97" t="str">
        <f>IF(ISBLANK('[1]财拨总表（引用）'!D16)," ",'[1]财拨总表（引用）'!D16)</f>
        <v> </v>
      </c>
      <c r="G16" s="98"/>
    </row>
    <row r="17" spans="1:7" s="78" customFormat="1" ht="17.25" customHeight="1">
      <c r="A17" s="98"/>
      <c r="B17" s="100"/>
      <c r="C17" s="101" t="str">
        <f>IF(ISBLANK('[1]财拨总表（引用）'!A17)," ",'[1]财拨总表（引用）'!A17)</f>
        <v> </v>
      </c>
      <c r="D17" s="97" t="str">
        <f>IF(ISBLANK('[1]财拨总表（引用）'!B17)," ",'[1]财拨总表（引用）'!B17)</f>
        <v> </v>
      </c>
      <c r="E17" s="97" t="str">
        <f>IF(ISBLANK('[1]财拨总表（引用）'!C17)," ",'[1]财拨总表（引用）'!C17)</f>
        <v> </v>
      </c>
      <c r="F17" s="97" t="str">
        <f>IF(ISBLANK('[1]财拨总表（引用）'!D17)," ",'[1]财拨总表（引用）'!D17)</f>
        <v> </v>
      </c>
      <c r="G17" s="98"/>
    </row>
    <row r="18" spans="1:7" s="78" customFormat="1" ht="17.25" customHeight="1">
      <c r="A18" s="94"/>
      <c r="B18" s="100"/>
      <c r="C18" s="101" t="str">
        <f>IF(ISBLANK('[1]财拨总表（引用）'!A18)," ",'[1]财拨总表（引用）'!A18)</f>
        <v> </v>
      </c>
      <c r="D18" s="97" t="str">
        <f>IF(ISBLANK('[1]财拨总表（引用）'!B18)," ",'[1]财拨总表（引用）'!B18)</f>
        <v> </v>
      </c>
      <c r="E18" s="97" t="str">
        <f>IF(ISBLANK('[1]财拨总表（引用）'!C18)," ",'[1]财拨总表（引用）'!C18)</f>
        <v> </v>
      </c>
      <c r="F18" s="97" t="str">
        <f>IF(ISBLANK('[1]财拨总表（引用）'!D18)," ",'[1]财拨总表（引用）'!D18)</f>
        <v> </v>
      </c>
      <c r="G18" s="98"/>
    </row>
    <row r="19" spans="1:7" s="78" customFormat="1" ht="17.25" customHeight="1">
      <c r="A19" s="102"/>
      <c r="B19" s="103"/>
      <c r="C19" s="104" t="str">
        <f>IF(ISBLANK('[1]财拨总表（引用）'!A19)," ",'[1]财拨总表（引用）'!A19)</f>
        <v> </v>
      </c>
      <c r="D19" s="105" t="str">
        <f>IF(ISBLANK('[1]财拨总表（引用）'!B19)," ",'[1]财拨总表（引用）'!B19)</f>
        <v> </v>
      </c>
      <c r="E19" s="105" t="str">
        <f>IF(ISBLANK('[1]财拨总表（引用）'!C19)," ",'[1]财拨总表（引用）'!C19)</f>
        <v> </v>
      </c>
      <c r="F19" s="105" t="str">
        <f>IF(ISBLANK('[1]财拨总表（引用）'!D19)," ",'[1]财拨总表（引用）'!D19)</f>
        <v> </v>
      </c>
      <c r="G19" s="106"/>
    </row>
    <row r="20" spans="1:7" s="78" customFormat="1" ht="17.25" customHeight="1">
      <c r="A20" s="102"/>
      <c r="B20" s="103"/>
      <c r="C20" s="104" t="str">
        <f>IF(ISBLANK('[1]财拨总表（引用）'!A20)," ",'[1]财拨总表（引用）'!A20)</f>
        <v> </v>
      </c>
      <c r="D20" s="105" t="str">
        <f>IF(ISBLANK('[1]财拨总表（引用）'!B20)," ",'[1]财拨总表（引用）'!B20)</f>
        <v> </v>
      </c>
      <c r="E20" s="105" t="str">
        <f>IF(ISBLANK('[1]财拨总表（引用）'!C20)," ",'[1]财拨总表（引用）'!C20)</f>
        <v> </v>
      </c>
      <c r="F20" s="105" t="str">
        <f>IF(ISBLANK('[1]财拨总表（引用）'!D20)," ",'[1]财拨总表（引用）'!D20)</f>
        <v> </v>
      </c>
      <c r="G20" s="106"/>
    </row>
    <row r="21" spans="1:7" s="78" customFormat="1" ht="19.5" customHeight="1">
      <c r="A21" s="102"/>
      <c r="B21" s="103"/>
      <c r="C21" s="104" t="str">
        <f>IF(ISBLANK('[1]财拨总表（引用）'!A26)," ",'[1]财拨总表（引用）'!A26)</f>
        <v> </v>
      </c>
      <c r="D21" s="105" t="str">
        <f>IF(ISBLANK('[1]财拨总表（引用）'!B26)," ",'[1]财拨总表（引用）'!B26)</f>
        <v> </v>
      </c>
      <c r="E21" s="105" t="str">
        <f>IF(ISBLANK('[1]财拨总表（引用）'!C26)," ",'[1]财拨总表（引用）'!C26)</f>
        <v> </v>
      </c>
      <c r="F21" s="105" t="str">
        <f>IF(ISBLANK('[1]财拨总表（引用）'!D26)," ",'[1]财拨总表（引用）'!D26)</f>
        <v> </v>
      </c>
      <c r="G21" s="106"/>
    </row>
    <row r="22" spans="1:7" s="78" customFormat="1" ht="19.5" customHeight="1">
      <c r="A22" s="102"/>
      <c r="B22" s="103"/>
      <c r="C22" s="104" t="str">
        <f>IF(ISBLANK('[1]财拨总表（引用）'!A36)," ",'[1]财拨总表（引用）'!A36)</f>
        <v> </v>
      </c>
      <c r="D22" s="105" t="str">
        <f>IF(ISBLANK('[1]财拨总表（引用）'!B36)," ",'[1]财拨总表（引用）'!B36)</f>
        <v> </v>
      </c>
      <c r="E22" s="105" t="str">
        <f>IF(ISBLANK('[1]财拨总表（引用）'!C36)," ",'[1]财拨总表（引用）'!C36)</f>
        <v> </v>
      </c>
      <c r="F22" s="105" t="str">
        <f>IF(ISBLANK('[1]财拨总表（引用）'!D36)," ",'[1]财拨总表（引用）'!D36)</f>
        <v> </v>
      </c>
      <c r="G22" s="106"/>
    </row>
    <row r="23" spans="1:7" s="78" customFormat="1" ht="19.5" customHeight="1">
      <c r="A23" s="102"/>
      <c r="B23" s="103"/>
      <c r="C23" s="104"/>
      <c r="D23" s="105"/>
      <c r="E23" s="105"/>
      <c r="F23" s="105"/>
      <c r="G23" s="106"/>
    </row>
    <row r="24" spans="1:7" s="78" customFormat="1" ht="19.5" customHeight="1">
      <c r="A24" s="102"/>
      <c r="B24" s="103"/>
      <c r="C24" s="104" t="str">
        <f>IF(ISBLANK('[1]财拨总表（引用）'!A44)," ",'[1]财拨总表（引用）'!A44)</f>
        <v> </v>
      </c>
      <c r="D24" s="105" t="str">
        <f>IF(ISBLANK('[1]财拨总表（引用）'!B44)," ",'[1]财拨总表（引用）'!B44)</f>
        <v> </v>
      </c>
      <c r="E24" s="105" t="str">
        <f>IF(ISBLANK('[1]财拨总表（引用）'!C44)," ",'[1]财拨总表（引用）'!C44)</f>
        <v> </v>
      </c>
      <c r="F24" s="105" t="str">
        <f>IF(ISBLANK('[1]财拨总表（引用）'!D44)," ",'[1]财拨总表（引用）'!D44)</f>
        <v> </v>
      </c>
      <c r="G24" s="106"/>
    </row>
    <row r="25" spans="1:7" s="78" customFormat="1" ht="19.5" customHeight="1">
      <c r="A25" s="102"/>
      <c r="B25" s="103"/>
      <c r="C25" s="104" t="str">
        <f>IF(ISBLANK('[1]财拨总表（引用）'!A45)," ",'[1]财拨总表（引用）'!A45)</f>
        <v> </v>
      </c>
      <c r="D25" s="105" t="str">
        <f>IF(ISBLANK('[1]财拨总表（引用）'!B45)," ",'[1]财拨总表（引用）'!B45)</f>
        <v> </v>
      </c>
      <c r="E25" s="105" t="str">
        <f>IF(ISBLANK('[1]财拨总表（引用）'!C45)," ",'[1]财拨总表（引用）'!C45)</f>
        <v> </v>
      </c>
      <c r="F25" s="105" t="str">
        <f>IF(ISBLANK('[1]财拨总表（引用）'!D45)," ",'[1]财拨总表（引用）'!D45)</f>
        <v> </v>
      </c>
      <c r="G25" s="106"/>
    </row>
    <row r="26" spans="1:7" s="78" customFormat="1" ht="19.5" customHeight="1">
      <c r="A26" s="102"/>
      <c r="B26" s="103"/>
      <c r="C26" s="104" t="str">
        <f>IF(ISBLANK('[1]财拨总表（引用）'!A46)," ",'[1]财拨总表（引用）'!A46)</f>
        <v> </v>
      </c>
      <c r="D26" s="105" t="str">
        <f>IF(ISBLANK('[1]财拨总表（引用）'!B46)," ",'[1]财拨总表（引用）'!B46)</f>
        <v> </v>
      </c>
      <c r="E26" s="105" t="str">
        <f>IF(ISBLANK('[1]财拨总表（引用）'!C46)," ",'[1]财拨总表（引用）'!C46)</f>
        <v> </v>
      </c>
      <c r="F26" s="105" t="str">
        <f>IF(ISBLANK('[1]财拨总表（引用）'!D46)," ",'[1]财拨总表（引用）'!D46)</f>
        <v> </v>
      </c>
      <c r="G26" s="106"/>
    </row>
    <row r="27" spans="1:7" s="78" customFormat="1" ht="17.25" customHeight="1">
      <c r="A27" s="102" t="s">
        <v>96</v>
      </c>
      <c r="B27" s="107"/>
      <c r="C27" s="108" t="s">
        <v>97</v>
      </c>
      <c r="D27" s="105" t="str">
        <f>IF(ISBLANK('[1]财拨总表（引用）'!B47)," ",'[1]财拨总表（引用）'!B47)</f>
        <v> </v>
      </c>
      <c r="E27" s="105" t="str">
        <f>IF(ISBLANK('[1]财拨总表（引用）'!C47)," ",'[1]财拨总表（引用）'!C47)</f>
        <v> </v>
      </c>
      <c r="F27" s="105" t="str">
        <f>IF(ISBLANK('[1]财拨总表（引用）'!D47)," ",'[1]财拨总表（引用）'!D47)</f>
        <v> </v>
      </c>
      <c r="G27" s="106"/>
    </row>
    <row r="28" spans="1:7" s="78" customFormat="1" ht="17.25" customHeight="1">
      <c r="A28" s="93" t="s">
        <v>98</v>
      </c>
      <c r="B28" s="109"/>
      <c r="C28" s="108"/>
      <c r="D28" s="105" t="str">
        <f>IF(ISBLANK('[1]财拨总表（引用）'!B48)," ",'[1]财拨总表（引用）'!B48)</f>
        <v> </v>
      </c>
      <c r="E28" s="105" t="str">
        <f>IF(ISBLANK('[1]财拨总表（引用）'!C48)," ",'[1]财拨总表（引用）'!C48)</f>
        <v> </v>
      </c>
      <c r="F28" s="105" t="str">
        <f>IF(ISBLANK('[1]财拨总表（引用）'!D48)," ",'[1]财拨总表（引用）'!D48)</f>
        <v> </v>
      </c>
      <c r="G28" s="106"/>
    </row>
    <row r="29" spans="1:7" s="78" customFormat="1" ht="17.25" customHeight="1">
      <c r="A29" s="102" t="s">
        <v>99</v>
      </c>
      <c r="B29" s="110"/>
      <c r="C29" s="108"/>
      <c r="D29" s="105" t="str">
        <f>IF(ISBLANK('[1]财拨总表（引用）'!B49)," ",'[1]财拨总表（引用）'!B49)</f>
        <v> </v>
      </c>
      <c r="E29" s="105" t="str">
        <f>IF(ISBLANK('[1]财拨总表（引用）'!C49)," ",'[1]财拨总表（引用）'!C49)</f>
        <v> </v>
      </c>
      <c r="F29" s="105" t="str">
        <f>IF(ISBLANK('[1]财拨总表（引用）'!D49)," ",'[1]财拨总表（引用）'!D49)</f>
        <v> </v>
      </c>
      <c r="G29" s="106"/>
    </row>
    <row r="30" spans="1:7" s="78" customFormat="1" ht="17.25" customHeight="1">
      <c r="A30" s="102"/>
      <c r="B30" s="103"/>
      <c r="C30" s="108"/>
      <c r="D30" s="105" t="str">
        <f>IF(ISBLANK('[1]财拨总表（引用）'!B50)," ",'[1]财拨总表（引用）'!B50)</f>
        <v> </v>
      </c>
      <c r="E30" s="105" t="str">
        <f>IF(ISBLANK('[1]财拨总表（引用）'!C50)," ",'[1]财拨总表（引用）'!C50)</f>
        <v> </v>
      </c>
      <c r="F30" s="105" t="str">
        <f>IF(ISBLANK('[1]财拨总表（引用）'!D50)," ",'[1]财拨总表（引用）'!D50)</f>
        <v> </v>
      </c>
      <c r="G30" s="106"/>
    </row>
    <row r="31" spans="1:7" s="78" customFormat="1" ht="17.25" customHeight="1">
      <c r="A31" s="102"/>
      <c r="B31" s="103"/>
      <c r="C31" s="108"/>
      <c r="D31" s="105" t="str">
        <f>IF(ISBLANK('[1]财拨总表（引用）'!B51)," ",'[1]财拨总表（引用）'!B51)</f>
        <v> </v>
      </c>
      <c r="E31" s="105" t="str">
        <f>IF(ISBLANK('[1]财拨总表（引用）'!C51)," ",'[1]财拨总表（引用）'!C51)</f>
        <v> </v>
      </c>
      <c r="F31" s="105" t="str">
        <f>IF(ISBLANK('[1]财拨总表（引用）'!D51)," ",'[1]财拨总表（引用）'!D51)</f>
        <v> </v>
      </c>
      <c r="G31" s="106"/>
    </row>
    <row r="32" spans="1:7" s="78" customFormat="1" ht="17.25" customHeight="1">
      <c r="A32" s="111" t="s">
        <v>24</v>
      </c>
      <c r="B32" s="108">
        <v>377.714143</v>
      </c>
      <c r="C32" s="111" t="s">
        <v>25</v>
      </c>
      <c r="D32" s="105">
        <f>IF(ISBLANK('[1]财拨总表（引用）'!B6)," ",'[1]财拨总表（引用）'!B6)</f>
        <v>377.714143</v>
      </c>
      <c r="E32" s="105">
        <f>IF(ISBLANK('[1]财拨总表（引用）'!C6)," ",'[1]财拨总表（引用）'!C6)</f>
        <v>377.714143</v>
      </c>
      <c r="F32" s="105" t="str">
        <f>IF(ISBLANK('[1]财拨总表（引用）'!D6)," ",'[1]财拨总表（引用）'!D6)</f>
        <v> </v>
      </c>
      <c r="G32" s="106" t="str">
        <f>IF(ISBLANK('[1]财拨总表（引用）'!E6)," ",'[1]财拨总表（引用）'!E6)</f>
        <v> </v>
      </c>
    </row>
    <row r="33" spans="2:7" s="78" customFormat="1" ht="15.75">
      <c r="B33" s="112"/>
      <c r="G33" s="113"/>
    </row>
    <row r="34" spans="2:7" s="78" customFormat="1" ht="15.75">
      <c r="B34" s="112"/>
      <c r="G34" s="113"/>
    </row>
    <row r="35" spans="2:7" s="78" customFormat="1" ht="15.75">
      <c r="B35" s="112"/>
      <c r="G35" s="113"/>
    </row>
    <row r="36" spans="2:7" s="78" customFormat="1" ht="15.75">
      <c r="B36" s="112"/>
      <c r="G36" s="113"/>
    </row>
    <row r="37" spans="2:7" s="78" customFormat="1" ht="15.75">
      <c r="B37" s="112"/>
      <c r="G37" s="113"/>
    </row>
    <row r="38" spans="2:7" s="78" customFormat="1" ht="15.75">
      <c r="B38" s="112"/>
      <c r="G38" s="113"/>
    </row>
    <row r="39" spans="2:7" s="78" customFormat="1" ht="15.75">
      <c r="B39" s="112"/>
      <c r="G39" s="113"/>
    </row>
    <row r="40" spans="2:7" s="78" customFormat="1" ht="15.75">
      <c r="B40" s="112"/>
      <c r="G40" s="113"/>
    </row>
    <row r="41" spans="2:7" s="78" customFormat="1" ht="15.75">
      <c r="B41" s="112"/>
      <c r="G41" s="113"/>
    </row>
    <row r="42" spans="2:7" s="78" customFormat="1" ht="15.75">
      <c r="B42" s="112"/>
      <c r="G42" s="113"/>
    </row>
    <row r="43" spans="2:7" s="78" customFormat="1" ht="15.75">
      <c r="B43" s="112"/>
      <c r="G43" s="113"/>
    </row>
    <row r="44" spans="2:7" s="78" customFormat="1" ht="15.75">
      <c r="B44" s="112"/>
      <c r="G44" s="113"/>
    </row>
    <row r="45" spans="2:7" s="78" customFormat="1" ht="15.75">
      <c r="B45" s="112"/>
      <c r="G45" s="113"/>
    </row>
    <row r="46" spans="2:7" s="78" customFormat="1" ht="15.75">
      <c r="B46" s="112"/>
      <c r="G46" s="113"/>
    </row>
    <row r="47" spans="2:7" s="78" customFormat="1" ht="15.75">
      <c r="B47" s="112"/>
      <c r="G47" s="113"/>
    </row>
    <row r="48" spans="2:7" s="78" customFormat="1" ht="15.75">
      <c r="B48" s="112"/>
      <c r="G48" s="113"/>
    </row>
    <row r="49" spans="2:7" s="78" customFormat="1" ht="15.75">
      <c r="B49" s="112"/>
      <c r="G49" s="113"/>
    </row>
    <row r="50" spans="2:7" s="78" customFormat="1" ht="15.75">
      <c r="B50" s="112"/>
      <c r="G50" s="113"/>
    </row>
    <row r="51" spans="2:7" s="78" customFormat="1" ht="15.75">
      <c r="B51" s="112"/>
      <c r="G51" s="113"/>
    </row>
    <row r="52" spans="2:7" s="78" customFormat="1" ht="15.75">
      <c r="B52" s="112"/>
      <c r="G52" s="113"/>
    </row>
    <row r="53" spans="2:7" s="78" customFormat="1" ht="15.75">
      <c r="B53" s="112"/>
      <c r="G53" s="113"/>
    </row>
    <row r="54" spans="2:7" s="78" customFormat="1" ht="15.75">
      <c r="B54" s="112"/>
      <c r="G54" s="113"/>
    </row>
    <row r="55" spans="2:7" s="78" customFormat="1" ht="15.75">
      <c r="B55" s="112"/>
      <c r="G55" s="113"/>
    </row>
    <row r="56" spans="2:7" s="78" customFormat="1" ht="15.75">
      <c r="B56" s="112"/>
      <c r="G56" s="113"/>
    </row>
    <row r="57" spans="2:7" s="78" customFormat="1" ht="15.75">
      <c r="B57" s="112"/>
      <c r="G57" s="113"/>
    </row>
    <row r="58" spans="2:32" s="78" customFormat="1" ht="15.75">
      <c r="B58" s="112"/>
      <c r="G58" s="113"/>
      <c r="AF58" s="114"/>
    </row>
    <row r="59" spans="2:30" s="78" customFormat="1" ht="15.75">
      <c r="B59" s="112"/>
      <c r="G59" s="113"/>
      <c r="AD59" s="114"/>
    </row>
    <row r="60" spans="2:32" s="78" customFormat="1" ht="15.75">
      <c r="B60" s="112"/>
      <c r="G60" s="113"/>
      <c r="AE60" s="114"/>
      <c r="AF60" s="114"/>
    </row>
    <row r="61" spans="2:33" s="78" customFormat="1" ht="15.75">
      <c r="B61" s="112"/>
      <c r="G61" s="113"/>
      <c r="AF61" s="114"/>
      <c r="AG61" s="114"/>
    </row>
    <row r="62" spans="2:33" s="78" customFormat="1" ht="15.75">
      <c r="B62" s="112"/>
      <c r="G62" s="113"/>
      <c r="AG62" s="115"/>
    </row>
    <row r="63" spans="2:7" s="78" customFormat="1" ht="15.75">
      <c r="B63" s="112"/>
      <c r="G63" s="113"/>
    </row>
    <row r="64" spans="2:7" s="78" customFormat="1" ht="15.75">
      <c r="B64" s="112"/>
      <c r="G64" s="113"/>
    </row>
    <row r="65" spans="2:7" s="78" customFormat="1" ht="15.75">
      <c r="B65" s="112"/>
      <c r="G65" s="113"/>
    </row>
    <row r="66" spans="2:7" s="78" customFormat="1" ht="15.75">
      <c r="B66" s="112"/>
      <c r="G66" s="113"/>
    </row>
    <row r="67" spans="2:7" s="78" customFormat="1" ht="15.75">
      <c r="B67" s="112"/>
      <c r="G67" s="113"/>
    </row>
    <row r="68" spans="2:7" s="78" customFormat="1" ht="15.75">
      <c r="B68" s="112"/>
      <c r="G68" s="113"/>
    </row>
    <row r="69" spans="2:7" s="78" customFormat="1" ht="15.75">
      <c r="B69" s="112"/>
      <c r="G69" s="113"/>
    </row>
    <row r="70" spans="2:7" s="78" customFormat="1" ht="15.75">
      <c r="B70" s="112"/>
      <c r="G70" s="113"/>
    </row>
    <row r="71" spans="2:7" s="78" customFormat="1" ht="15.75">
      <c r="B71" s="112"/>
      <c r="G71" s="113"/>
    </row>
    <row r="72" spans="2:7" s="78" customFormat="1" ht="15.75">
      <c r="B72" s="112"/>
      <c r="G72" s="113"/>
    </row>
    <row r="73" spans="2:7" s="78" customFormat="1" ht="15.75">
      <c r="B73" s="112"/>
      <c r="G73" s="113"/>
    </row>
    <row r="74" spans="2:7" s="78" customFormat="1" ht="15.75">
      <c r="B74" s="112"/>
      <c r="G74" s="113"/>
    </row>
    <row r="75" spans="2:7" s="78" customFormat="1" ht="15.75">
      <c r="B75" s="112"/>
      <c r="G75" s="113"/>
    </row>
    <row r="76" spans="2:7" s="78" customFormat="1" ht="15.75">
      <c r="B76" s="112"/>
      <c r="G76" s="113"/>
    </row>
    <row r="77" spans="2:7" s="78" customFormat="1" ht="15.75">
      <c r="B77" s="112"/>
      <c r="G77" s="113"/>
    </row>
    <row r="78" spans="2:7" s="78" customFormat="1" ht="15.75">
      <c r="B78" s="112"/>
      <c r="G78" s="113"/>
    </row>
    <row r="79" spans="2:7" s="78" customFormat="1" ht="15.75">
      <c r="B79" s="112"/>
      <c r="G79" s="113"/>
    </row>
    <row r="80" spans="2:7" s="78" customFormat="1" ht="15.75">
      <c r="B80" s="112"/>
      <c r="G80" s="113"/>
    </row>
    <row r="81" spans="2:7" s="78" customFormat="1" ht="15.75">
      <c r="B81" s="112"/>
      <c r="G81" s="113"/>
    </row>
    <row r="82" spans="2:7" s="78" customFormat="1" ht="15.75">
      <c r="B82" s="112"/>
      <c r="G82" s="113"/>
    </row>
    <row r="83" spans="2:7" s="78" customFormat="1" ht="15.75">
      <c r="B83" s="112"/>
      <c r="G83" s="113"/>
    </row>
    <row r="84" spans="2:7" s="78" customFormat="1" ht="15.75">
      <c r="B84" s="112"/>
      <c r="G84" s="113"/>
    </row>
    <row r="85" spans="2:7" s="78" customFormat="1" ht="15.75">
      <c r="B85" s="112"/>
      <c r="G85" s="113"/>
    </row>
    <row r="86" spans="2:7" s="78" customFormat="1" ht="15.75">
      <c r="B86" s="112"/>
      <c r="G86" s="113"/>
    </row>
    <row r="87" spans="2:7" s="78" customFormat="1" ht="15.75">
      <c r="B87" s="112"/>
      <c r="G87" s="113"/>
    </row>
    <row r="88" spans="2:7" s="78" customFormat="1" ht="15.75">
      <c r="B88" s="112"/>
      <c r="G88" s="113"/>
    </row>
    <row r="89" spans="2:7" s="78" customFormat="1" ht="15.75">
      <c r="B89" s="112"/>
      <c r="G89" s="113"/>
    </row>
    <row r="90" spans="2:7" s="78" customFormat="1" ht="15.75">
      <c r="B90" s="112"/>
      <c r="G90" s="113"/>
    </row>
    <row r="91" spans="2:7" s="78" customFormat="1" ht="15.75">
      <c r="B91" s="112"/>
      <c r="G91" s="113"/>
    </row>
    <row r="92" spans="2:7" s="78" customFormat="1" ht="15.75">
      <c r="B92" s="112"/>
      <c r="G92" s="113"/>
    </row>
    <row r="93" spans="2:7" s="78" customFormat="1" ht="15.75">
      <c r="B93" s="112"/>
      <c r="G93" s="113"/>
    </row>
    <row r="94" spans="2:7" s="78" customFormat="1" ht="15.75">
      <c r="B94" s="112"/>
      <c r="G94" s="113"/>
    </row>
    <row r="95" spans="2:7" s="78" customFormat="1" ht="15.75">
      <c r="B95" s="112"/>
      <c r="G95" s="113"/>
    </row>
    <row r="96" spans="2:7" s="78" customFormat="1" ht="15.75">
      <c r="B96" s="112"/>
      <c r="G96" s="113"/>
    </row>
    <row r="97" spans="2:7" s="78" customFormat="1" ht="15.75">
      <c r="B97" s="112"/>
      <c r="G97" s="113"/>
    </row>
    <row r="98" spans="2:7" s="78" customFormat="1" ht="15.75">
      <c r="B98" s="112"/>
      <c r="G98" s="113"/>
    </row>
    <row r="99" spans="2:26" s="78" customFormat="1" ht="15.75">
      <c r="B99" s="112"/>
      <c r="G99" s="113"/>
      <c r="Z99" s="114"/>
    </row>
    <row r="100" spans="2:26" s="78" customFormat="1" ht="15.75">
      <c r="B100" s="112"/>
      <c r="G100" s="113"/>
      <c r="W100" s="114"/>
      <c r="X100" s="114"/>
      <c r="Y100" s="114"/>
      <c r="Z100" s="115"/>
    </row>
    <row r="101" spans="2:7" s="78" customFormat="1" ht="15.75">
      <c r="B101" s="112"/>
      <c r="G101" s="113"/>
    </row>
    <row r="102" spans="2:7" s="78" customFormat="1" ht="15.75">
      <c r="B102" s="112"/>
      <c r="G102" s="113"/>
    </row>
    <row r="103" spans="2:7" s="78" customFormat="1" ht="15.75">
      <c r="B103" s="112"/>
      <c r="G103" s="113"/>
    </row>
    <row r="104" spans="2:7" s="78" customFormat="1" ht="15.75">
      <c r="B104" s="112"/>
      <c r="G104" s="113"/>
    </row>
    <row r="105" spans="2:7" s="78" customFormat="1" ht="15.75">
      <c r="B105" s="112"/>
      <c r="G105" s="113"/>
    </row>
    <row r="106" spans="2:7" s="78" customFormat="1" ht="15.75">
      <c r="B106" s="112"/>
      <c r="G106" s="113"/>
    </row>
    <row r="107" spans="2:7" s="78" customFormat="1" ht="15.75">
      <c r="B107" s="112"/>
      <c r="G107" s="113"/>
    </row>
    <row r="108" spans="2:7" s="78" customFormat="1" ht="15.75">
      <c r="B108" s="112"/>
      <c r="G108" s="113"/>
    </row>
    <row r="109" spans="2:7" s="78" customFormat="1" ht="15.75">
      <c r="B109" s="112"/>
      <c r="G109" s="113"/>
    </row>
    <row r="110" spans="2:7" s="78" customFormat="1" ht="15.75">
      <c r="B110" s="112"/>
      <c r="G110" s="113"/>
    </row>
    <row r="111" spans="2:7" s="78" customFormat="1" ht="15.75">
      <c r="B111" s="112"/>
      <c r="G111" s="113"/>
    </row>
    <row r="112" spans="2:7" s="78" customFormat="1" ht="15.75">
      <c r="B112" s="112"/>
      <c r="G112" s="113"/>
    </row>
    <row r="113" spans="2:7" s="78" customFormat="1" ht="15.75">
      <c r="B113" s="112"/>
      <c r="G113" s="113"/>
    </row>
    <row r="114" spans="2:7" s="78" customFormat="1" ht="15.75">
      <c r="B114" s="112"/>
      <c r="G114" s="113"/>
    </row>
    <row r="115" spans="2:7" s="78" customFormat="1" ht="15.75">
      <c r="B115" s="112"/>
      <c r="G115" s="113"/>
    </row>
    <row r="116" spans="2:7" s="78" customFormat="1" ht="15.75">
      <c r="B116" s="112"/>
      <c r="G116" s="113"/>
    </row>
    <row r="117" spans="2:7" s="78" customFormat="1" ht="15.75">
      <c r="B117" s="112"/>
      <c r="G117" s="113"/>
    </row>
    <row r="118" spans="2:7" s="78" customFormat="1" ht="15.75">
      <c r="B118" s="112"/>
      <c r="G118" s="113"/>
    </row>
    <row r="119" spans="2:7" s="78" customFormat="1" ht="15.75">
      <c r="B119" s="112"/>
      <c r="G119" s="113"/>
    </row>
    <row r="120" spans="2:7" s="78" customFormat="1" ht="15.75">
      <c r="B120" s="112"/>
      <c r="G120" s="113"/>
    </row>
    <row r="121" spans="2:7" s="78" customFormat="1" ht="15.75">
      <c r="B121" s="112"/>
      <c r="G121" s="113"/>
    </row>
    <row r="122" spans="2:7" s="78" customFormat="1" ht="15.75">
      <c r="B122" s="112"/>
      <c r="G122" s="113"/>
    </row>
    <row r="123" spans="2:7" s="78" customFormat="1" ht="15.75">
      <c r="B123" s="112"/>
      <c r="G123" s="113"/>
    </row>
    <row r="124" spans="2:7" s="78" customFormat="1" ht="15.75">
      <c r="B124" s="112"/>
      <c r="G124" s="113"/>
    </row>
    <row r="125" spans="2:7" s="78" customFormat="1" ht="15.75">
      <c r="B125" s="112"/>
      <c r="G125" s="113"/>
    </row>
    <row r="126" spans="2:7" s="78" customFormat="1" ht="15.75">
      <c r="B126" s="112"/>
      <c r="G126" s="113"/>
    </row>
    <row r="127" spans="2:7" s="78" customFormat="1" ht="15.75">
      <c r="B127" s="112"/>
      <c r="G127" s="113"/>
    </row>
    <row r="128" spans="2:7" s="78" customFormat="1" ht="15.75">
      <c r="B128" s="112"/>
      <c r="G128" s="113"/>
    </row>
    <row r="129" spans="2:7" s="78" customFormat="1" ht="15.75">
      <c r="B129" s="112"/>
      <c r="G129" s="113"/>
    </row>
    <row r="130" spans="2:7" s="78" customFormat="1" ht="15.75">
      <c r="B130" s="112"/>
      <c r="G130" s="113"/>
    </row>
    <row r="131" spans="2:7" s="78" customFormat="1" ht="15.75">
      <c r="B131" s="112"/>
      <c r="G131" s="113"/>
    </row>
    <row r="132" spans="2:7" s="78" customFormat="1" ht="15.75">
      <c r="B132" s="112"/>
      <c r="G132" s="113"/>
    </row>
    <row r="133" spans="2:7" s="78" customFormat="1" ht="15.75">
      <c r="B133" s="112"/>
      <c r="G133" s="113"/>
    </row>
    <row r="134" spans="2:7" s="78" customFormat="1" ht="15.75">
      <c r="B134" s="112"/>
      <c r="G134" s="113"/>
    </row>
    <row r="135" spans="2:7" s="78" customFormat="1" ht="15.75">
      <c r="B135" s="112"/>
      <c r="G135" s="113"/>
    </row>
    <row r="136" spans="2:7" s="78" customFormat="1" ht="15.75">
      <c r="B136" s="112"/>
      <c r="G136" s="113"/>
    </row>
    <row r="137" spans="2:7" s="78" customFormat="1" ht="15.75">
      <c r="B137" s="112"/>
      <c r="G137" s="113"/>
    </row>
    <row r="138" spans="2:7" s="78" customFormat="1" ht="15.75">
      <c r="B138" s="112"/>
      <c r="G138" s="113"/>
    </row>
    <row r="139" spans="2:7" s="78" customFormat="1" ht="15.75">
      <c r="B139" s="112"/>
      <c r="G139" s="113"/>
    </row>
    <row r="140" spans="2:7" s="78" customFormat="1" ht="15.75">
      <c r="B140" s="112"/>
      <c r="G140" s="113"/>
    </row>
    <row r="141" spans="2:7" s="78" customFormat="1" ht="15.75">
      <c r="B141" s="112"/>
      <c r="G141" s="113"/>
    </row>
    <row r="142" spans="2:7" s="78" customFormat="1" ht="15.75">
      <c r="B142" s="112"/>
      <c r="G142" s="113"/>
    </row>
    <row r="143" spans="2:7" s="78" customFormat="1" ht="15.75">
      <c r="B143" s="112"/>
      <c r="G143" s="113"/>
    </row>
    <row r="144" spans="2:7" s="78" customFormat="1" ht="15.75">
      <c r="B144" s="112"/>
      <c r="G144" s="113"/>
    </row>
    <row r="145" spans="2:7" s="78" customFormat="1" ht="15.75">
      <c r="B145" s="112"/>
      <c r="G145" s="113"/>
    </row>
    <row r="146" spans="2:7" s="78" customFormat="1" ht="15.75">
      <c r="B146" s="112"/>
      <c r="G146" s="113"/>
    </row>
    <row r="147" spans="2:7" s="78" customFormat="1" ht="15.75">
      <c r="B147" s="112"/>
      <c r="G147" s="113"/>
    </row>
    <row r="148" spans="2:7" s="78" customFormat="1" ht="15.75">
      <c r="B148" s="112"/>
      <c r="G148" s="113"/>
    </row>
    <row r="149" spans="2:7" s="78" customFormat="1" ht="15.75">
      <c r="B149" s="112"/>
      <c r="G149" s="113"/>
    </row>
    <row r="150" spans="2:7" s="78" customFormat="1" ht="15.75">
      <c r="B150" s="112"/>
      <c r="G150" s="113"/>
    </row>
    <row r="151" spans="2:7" s="78" customFormat="1" ht="15.75">
      <c r="B151" s="112"/>
      <c r="G151" s="113"/>
    </row>
    <row r="152" spans="2:7" s="78" customFormat="1" ht="15.75">
      <c r="B152" s="112"/>
      <c r="G152" s="113"/>
    </row>
    <row r="153" spans="2:7" s="78" customFormat="1" ht="15.75">
      <c r="B153" s="112"/>
      <c r="G153" s="113"/>
    </row>
    <row r="154" spans="2:7" s="78" customFormat="1" ht="15.75">
      <c r="B154" s="112"/>
      <c r="G154" s="113"/>
    </row>
    <row r="155" spans="2:7" s="78" customFormat="1" ht="15.75">
      <c r="B155" s="112"/>
      <c r="G155" s="113"/>
    </row>
    <row r="156" spans="2:7" s="78" customFormat="1" ht="15.75">
      <c r="B156" s="112"/>
      <c r="G156" s="113"/>
    </row>
    <row r="157" spans="2:7" s="78" customFormat="1" ht="15.75">
      <c r="B157" s="112"/>
      <c r="G157" s="113"/>
    </row>
    <row r="158" spans="2:7" s="78" customFormat="1" ht="15.75">
      <c r="B158" s="112"/>
      <c r="G158" s="113"/>
    </row>
    <row r="159" spans="2:7" s="78" customFormat="1" ht="15.75">
      <c r="B159" s="112"/>
      <c r="G159" s="113"/>
    </row>
    <row r="160" spans="2:7" s="78" customFormat="1" ht="15.75">
      <c r="B160" s="112"/>
      <c r="G160" s="113"/>
    </row>
    <row r="161" spans="2:7" s="78" customFormat="1" ht="15.75">
      <c r="B161" s="112"/>
      <c r="G161" s="113"/>
    </row>
    <row r="162" spans="2:7" s="78" customFormat="1" ht="15.75">
      <c r="B162" s="112"/>
      <c r="G162" s="113"/>
    </row>
    <row r="163" spans="2:7" s="78" customFormat="1" ht="15.75">
      <c r="B163" s="112"/>
      <c r="G163" s="113"/>
    </row>
    <row r="164" spans="2:7" s="78" customFormat="1" ht="15.75">
      <c r="B164" s="112"/>
      <c r="G164" s="113"/>
    </row>
    <row r="165" spans="2:7" s="78" customFormat="1" ht="15.75">
      <c r="B165" s="112"/>
      <c r="G165" s="113"/>
    </row>
    <row r="166" spans="2:7" s="78" customFormat="1" ht="15.75">
      <c r="B166" s="112"/>
      <c r="G166" s="113"/>
    </row>
    <row r="167" spans="2:7" s="78" customFormat="1" ht="15.75">
      <c r="B167" s="112"/>
      <c r="G167" s="113"/>
    </row>
    <row r="168" spans="2:7" s="78" customFormat="1" ht="15.75">
      <c r="B168" s="112"/>
      <c r="G168" s="113"/>
    </row>
    <row r="169" spans="2:7" s="78" customFormat="1" ht="15.75">
      <c r="B169" s="112"/>
      <c r="G169" s="113"/>
    </row>
    <row r="170" spans="2:7" s="78" customFormat="1" ht="15.75">
      <c r="B170" s="112"/>
      <c r="G170" s="113"/>
    </row>
    <row r="171" spans="2:7" s="78" customFormat="1" ht="15.75">
      <c r="B171" s="112"/>
      <c r="G171" s="113"/>
    </row>
    <row r="172" spans="2:7" s="78" customFormat="1" ht="15.75">
      <c r="B172" s="112"/>
      <c r="G172" s="113"/>
    </row>
    <row r="173" spans="2:7" s="78" customFormat="1" ht="15.75">
      <c r="B173" s="112"/>
      <c r="G173" s="113"/>
    </row>
    <row r="174" spans="2:7" s="78" customFormat="1" ht="15.75">
      <c r="B174" s="112"/>
      <c r="G174" s="113"/>
    </row>
    <row r="175" spans="2:7" s="78" customFormat="1" ht="15.75">
      <c r="B175" s="112"/>
      <c r="G175" s="113"/>
    </row>
    <row r="176" spans="2:7" s="78" customFormat="1" ht="15.75">
      <c r="B176" s="112"/>
      <c r="G176" s="113"/>
    </row>
    <row r="177" spans="2:7" s="78" customFormat="1" ht="15.75">
      <c r="B177" s="112"/>
      <c r="G177" s="113"/>
    </row>
    <row r="178" spans="2:7" s="78" customFormat="1" ht="15.75">
      <c r="B178" s="112"/>
      <c r="G178" s="113"/>
    </row>
    <row r="179" spans="2:7" s="78" customFormat="1" ht="15.75">
      <c r="B179" s="112"/>
      <c r="G179" s="113"/>
    </row>
    <row r="180" spans="2:7" s="78" customFormat="1" ht="15.75">
      <c r="B180" s="112"/>
      <c r="G180" s="113"/>
    </row>
    <row r="181" spans="2:7" s="78" customFormat="1" ht="15.75">
      <c r="B181" s="112"/>
      <c r="G181" s="113"/>
    </row>
    <row r="182" spans="2:7" s="78" customFormat="1" ht="15.75">
      <c r="B182" s="112"/>
      <c r="G182" s="113"/>
    </row>
    <row r="183" spans="2:7" s="78" customFormat="1" ht="15.75">
      <c r="B183" s="112"/>
      <c r="G183" s="113"/>
    </row>
    <row r="184" spans="2:7" s="78" customFormat="1" ht="15.75">
      <c r="B184" s="112"/>
      <c r="G184" s="113"/>
    </row>
    <row r="185" spans="2:7" s="78" customFormat="1" ht="15.75">
      <c r="B185" s="112"/>
      <c r="G185" s="113"/>
    </row>
    <row r="186" spans="2:7" s="78" customFormat="1" ht="15.75">
      <c r="B186" s="112"/>
      <c r="G186" s="113"/>
    </row>
    <row r="187" spans="2:7" s="78" customFormat="1" ht="15.75">
      <c r="B187" s="112"/>
      <c r="G187" s="113"/>
    </row>
    <row r="188" spans="2:7" s="78" customFormat="1" ht="15.75">
      <c r="B188" s="112"/>
      <c r="G188" s="113"/>
    </row>
    <row r="189" spans="2:7" s="78" customFormat="1" ht="15.75">
      <c r="B189" s="112"/>
      <c r="G189" s="113"/>
    </row>
    <row r="190" spans="2:7" s="78" customFormat="1" ht="15.75">
      <c r="B190" s="112"/>
      <c r="G190" s="113"/>
    </row>
    <row r="191" spans="2:7" s="78" customFormat="1" ht="15.75">
      <c r="B191" s="112"/>
      <c r="G191" s="113"/>
    </row>
    <row r="192" spans="2:7" s="78" customFormat="1" ht="15.75">
      <c r="B192" s="112"/>
      <c r="G192" s="113"/>
    </row>
    <row r="193" spans="2:7" s="78" customFormat="1" ht="15.75">
      <c r="B193" s="112"/>
      <c r="G193" s="113"/>
    </row>
    <row r="194" spans="2:7" s="78" customFormat="1" ht="15.75">
      <c r="B194" s="112"/>
      <c r="G194" s="113"/>
    </row>
    <row r="195" spans="2:7" s="78" customFormat="1" ht="15.75">
      <c r="B195" s="112"/>
      <c r="G195" s="113"/>
    </row>
    <row r="196" spans="2:7" s="78" customFormat="1" ht="15.75">
      <c r="B196" s="112"/>
      <c r="G196" s="113"/>
    </row>
    <row r="197" spans="2:7" s="78" customFormat="1" ht="15.75">
      <c r="B197" s="112"/>
      <c r="G197" s="113"/>
    </row>
    <row r="198" spans="2:7" s="78" customFormat="1" ht="15.75">
      <c r="B198" s="112"/>
      <c r="G198" s="113"/>
    </row>
    <row r="199" spans="2:7" s="78" customFormat="1" ht="15.75">
      <c r="B199" s="112"/>
      <c r="G199" s="113"/>
    </row>
    <row r="200" spans="2:7" s="78" customFormat="1" ht="15.75">
      <c r="B200" s="112"/>
      <c r="G200" s="113"/>
    </row>
    <row r="201" spans="2:7" s="78" customFormat="1" ht="15.75">
      <c r="B201" s="112"/>
      <c r="G201" s="113"/>
    </row>
    <row r="202" spans="2:7" s="78" customFormat="1" ht="15.75">
      <c r="B202" s="112"/>
      <c r="G202" s="113"/>
    </row>
    <row r="203" spans="2:7" s="78" customFormat="1" ht="15.75">
      <c r="B203" s="112"/>
      <c r="G203" s="113"/>
    </row>
    <row r="204" spans="2:7" s="78" customFormat="1" ht="15.75">
      <c r="B204" s="112"/>
      <c r="G204" s="113"/>
    </row>
    <row r="205" spans="2:7" s="78" customFormat="1" ht="15.75">
      <c r="B205" s="112"/>
      <c r="G205" s="113"/>
    </row>
    <row r="206" spans="2:7" s="78" customFormat="1" ht="15.75">
      <c r="B206" s="112"/>
      <c r="G206" s="113"/>
    </row>
    <row r="207" spans="2:7" s="78" customFormat="1" ht="15.75">
      <c r="B207" s="112"/>
      <c r="G207" s="113"/>
    </row>
    <row r="208" spans="2:7" s="78" customFormat="1" ht="15.75">
      <c r="B208" s="112"/>
      <c r="G208" s="113"/>
    </row>
    <row r="209" spans="2:7" s="78" customFormat="1" ht="15.75">
      <c r="B209" s="112"/>
      <c r="G209" s="113"/>
    </row>
    <row r="210" spans="2:7" s="78" customFormat="1" ht="15.75">
      <c r="B210" s="112"/>
      <c r="G210" s="113"/>
    </row>
    <row r="211" spans="2:7" s="78" customFormat="1" ht="15.75">
      <c r="B211" s="112"/>
      <c r="G211" s="113"/>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5"/>
  <sheetViews>
    <sheetView showGridLines="0" workbookViewId="0" topLeftCell="A19">
      <selection activeCell="E7" sqref="E7"/>
    </sheetView>
  </sheetViews>
  <sheetFormatPr defaultColWidth="9.140625" defaultRowHeight="12.75" customHeight="1"/>
  <cols>
    <col min="1" max="1" width="16.7109375" style="51" customWidth="1"/>
    <col min="2" max="2" width="44.421875" style="51" customWidth="1"/>
    <col min="3" max="5" width="28.00390625" style="51" customWidth="1"/>
    <col min="6" max="6" width="9.140625" style="51" customWidth="1"/>
    <col min="7" max="7" width="13.57421875" style="51" customWidth="1"/>
    <col min="8" max="8" width="9.140625" style="51" customWidth="1"/>
  </cols>
  <sheetData>
    <row r="1" spans="1:7" s="51" customFormat="1" ht="21" customHeight="1">
      <c r="A1" s="52"/>
      <c r="B1" s="52"/>
      <c r="C1" s="52"/>
      <c r="D1" s="52"/>
      <c r="E1" s="52"/>
      <c r="F1" s="52"/>
      <c r="G1" s="52"/>
    </row>
    <row r="2" spans="1:7" s="51" customFormat="1" ht="29.25" customHeight="1">
      <c r="A2" s="54" t="s">
        <v>100</v>
      </c>
      <c r="B2" s="54"/>
      <c r="C2" s="54"/>
      <c r="D2" s="54"/>
      <c r="E2" s="54"/>
      <c r="F2" s="55"/>
      <c r="G2" s="55"/>
    </row>
    <row r="3" spans="1:7" s="51" customFormat="1" ht="21" customHeight="1">
      <c r="A3" s="72" t="s">
        <v>27</v>
      </c>
      <c r="B3" s="57"/>
      <c r="C3" s="57"/>
      <c r="D3" s="57"/>
      <c r="E3" s="53" t="s">
        <v>2</v>
      </c>
      <c r="F3" s="52"/>
      <c r="G3" s="52"/>
    </row>
    <row r="4" spans="1:7" s="51" customFormat="1" ht="17.25" customHeight="1">
      <c r="A4" s="58" t="s">
        <v>82</v>
      </c>
      <c r="B4" s="58"/>
      <c r="C4" s="58" t="s">
        <v>101</v>
      </c>
      <c r="D4" s="58"/>
      <c r="E4" s="58"/>
      <c r="F4" s="52"/>
      <c r="G4" s="52"/>
    </row>
    <row r="5" spans="1:7" s="51" customFormat="1" ht="21" customHeight="1">
      <c r="A5" s="58" t="s">
        <v>85</v>
      </c>
      <c r="B5" s="58" t="s">
        <v>86</v>
      </c>
      <c r="C5" s="58" t="s">
        <v>30</v>
      </c>
      <c r="D5" s="58" t="s">
        <v>83</v>
      </c>
      <c r="E5" s="58" t="s">
        <v>84</v>
      </c>
      <c r="F5" s="52"/>
      <c r="G5" s="52"/>
    </row>
    <row r="6" spans="1:7" s="51" customFormat="1" ht="21" customHeight="1">
      <c r="A6" s="75" t="s">
        <v>44</v>
      </c>
      <c r="B6" s="75" t="s">
        <v>44</v>
      </c>
      <c r="C6" s="76">
        <v>1</v>
      </c>
      <c r="D6" s="76">
        <f>C6+1</f>
        <v>2</v>
      </c>
      <c r="E6" s="76">
        <f>D6+1</f>
        <v>3</v>
      </c>
      <c r="F6" s="52"/>
      <c r="G6" s="52"/>
    </row>
    <row r="7" spans="1:7" s="51" customFormat="1" ht="28.5" customHeight="1">
      <c r="A7" s="61"/>
      <c r="B7" s="61" t="s">
        <v>30</v>
      </c>
      <c r="C7" s="61">
        <v>377.714143</v>
      </c>
      <c r="D7" s="61">
        <v>51.206443</v>
      </c>
      <c r="E7" s="61">
        <v>326.5077</v>
      </c>
      <c r="F7" s="52"/>
      <c r="G7" s="52"/>
    </row>
    <row r="8" spans="1:5" s="51" customFormat="1" ht="28.5" customHeight="1">
      <c r="A8" s="61" t="s">
        <v>45</v>
      </c>
      <c r="B8" s="61" t="s">
        <v>46</v>
      </c>
      <c r="C8" s="61">
        <v>233.524132</v>
      </c>
      <c r="D8" s="61">
        <v>36.716432</v>
      </c>
      <c r="E8" s="61">
        <v>196.8077</v>
      </c>
    </row>
    <row r="9" spans="1:5" s="51" customFormat="1" ht="28.5" customHeight="1">
      <c r="A9" s="61" t="s">
        <v>47</v>
      </c>
      <c r="B9" s="61" t="s">
        <v>48</v>
      </c>
      <c r="C9" s="61">
        <v>233.524132</v>
      </c>
      <c r="D9" s="61">
        <v>36.716432</v>
      </c>
      <c r="E9" s="61">
        <v>196.8077</v>
      </c>
    </row>
    <row r="10" spans="1:5" s="51" customFormat="1" ht="28.5" customHeight="1">
      <c r="A10" s="61" t="s">
        <v>49</v>
      </c>
      <c r="B10" s="61" t="s">
        <v>50</v>
      </c>
      <c r="C10" s="61">
        <v>233.524132</v>
      </c>
      <c r="D10" s="61">
        <v>36.716432</v>
      </c>
      <c r="E10" s="61">
        <v>196.8077</v>
      </c>
    </row>
    <row r="11" spans="1:5" s="51" customFormat="1" ht="28.5" customHeight="1">
      <c r="A11" s="61" t="s">
        <v>51</v>
      </c>
      <c r="B11" s="61" t="s">
        <v>52</v>
      </c>
      <c r="C11" s="61">
        <v>66.2</v>
      </c>
      <c r="D11" s="61"/>
      <c r="E11" s="61">
        <v>66.2</v>
      </c>
    </row>
    <row r="12" spans="1:5" s="51" customFormat="1" ht="28.5" customHeight="1">
      <c r="A12" s="61" t="s">
        <v>53</v>
      </c>
      <c r="B12" s="61" t="s">
        <v>54</v>
      </c>
      <c r="C12" s="61">
        <v>66.2</v>
      </c>
      <c r="D12" s="61"/>
      <c r="E12" s="61">
        <v>66.2</v>
      </c>
    </row>
    <row r="13" spans="1:5" s="51" customFormat="1" ht="28.5" customHeight="1">
      <c r="A13" s="61" t="s">
        <v>55</v>
      </c>
      <c r="B13" s="61" t="s">
        <v>56</v>
      </c>
      <c r="C13" s="61">
        <v>66.2</v>
      </c>
      <c r="D13" s="61"/>
      <c r="E13" s="61">
        <v>66.2</v>
      </c>
    </row>
    <row r="14" spans="1:5" s="51" customFormat="1" ht="28.5" customHeight="1">
      <c r="A14" s="61" t="s">
        <v>57</v>
      </c>
      <c r="B14" s="61" t="s">
        <v>58</v>
      </c>
      <c r="C14" s="61">
        <v>68.93738</v>
      </c>
      <c r="D14" s="61">
        <v>5.43738</v>
      </c>
      <c r="E14" s="61">
        <v>63.5</v>
      </c>
    </row>
    <row r="15" spans="1:5" s="51" customFormat="1" ht="28.5" customHeight="1">
      <c r="A15" s="61" t="s">
        <v>59</v>
      </c>
      <c r="B15" s="61" t="s">
        <v>60</v>
      </c>
      <c r="C15" s="61">
        <v>5.43738</v>
      </c>
      <c r="D15" s="61">
        <v>5.43738</v>
      </c>
      <c r="E15" s="61"/>
    </row>
    <row r="16" spans="1:5" s="51" customFormat="1" ht="28.5" customHeight="1">
      <c r="A16" s="61" t="s">
        <v>61</v>
      </c>
      <c r="B16" s="61" t="s">
        <v>62</v>
      </c>
      <c r="C16" s="61">
        <v>0.080004</v>
      </c>
      <c r="D16" s="61">
        <v>0.080004</v>
      </c>
      <c r="E16" s="61"/>
    </row>
    <row r="17" spans="1:5" s="51" customFormat="1" ht="28.5" customHeight="1">
      <c r="A17" s="61" t="s">
        <v>63</v>
      </c>
      <c r="B17" s="61" t="s">
        <v>64</v>
      </c>
      <c r="C17" s="61">
        <v>5.357376</v>
      </c>
      <c r="D17" s="61">
        <v>5.357376</v>
      </c>
      <c r="E17" s="61"/>
    </row>
    <row r="18" spans="1:5" s="51" customFormat="1" ht="28.5" customHeight="1">
      <c r="A18" s="61" t="s">
        <v>53</v>
      </c>
      <c r="B18" s="61" t="s">
        <v>65</v>
      </c>
      <c r="C18" s="61">
        <v>63.5</v>
      </c>
      <c r="D18" s="61"/>
      <c r="E18" s="61">
        <v>63.5</v>
      </c>
    </row>
    <row r="19" spans="1:5" s="51" customFormat="1" ht="28.5" customHeight="1">
      <c r="A19" s="61" t="s">
        <v>66</v>
      </c>
      <c r="B19" s="61" t="s">
        <v>67</v>
      </c>
      <c r="C19" s="61">
        <v>63.5</v>
      </c>
      <c r="D19" s="61"/>
      <c r="E19" s="61">
        <v>63.5</v>
      </c>
    </row>
    <row r="20" spans="1:5" s="51" customFormat="1" ht="28.5" customHeight="1">
      <c r="A20" s="61" t="s">
        <v>68</v>
      </c>
      <c r="B20" s="61" t="s">
        <v>69</v>
      </c>
      <c r="C20" s="61">
        <v>2.813051</v>
      </c>
      <c r="D20" s="61">
        <v>2.813051</v>
      </c>
      <c r="E20" s="61"/>
    </row>
    <row r="21" spans="1:5" s="51" customFormat="1" ht="28.5" customHeight="1">
      <c r="A21" s="61" t="s">
        <v>70</v>
      </c>
      <c r="B21" s="61" t="s">
        <v>71</v>
      </c>
      <c r="C21" s="61">
        <v>2.813051</v>
      </c>
      <c r="D21" s="61">
        <v>2.813051</v>
      </c>
      <c r="E21" s="61"/>
    </row>
    <row r="22" spans="1:5" s="51" customFormat="1" ht="28.5" customHeight="1">
      <c r="A22" s="61" t="s">
        <v>72</v>
      </c>
      <c r="B22" s="61" t="s">
        <v>73</v>
      </c>
      <c r="C22" s="61">
        <v>2.813051</v>
      </c>
      <c r="D22" s="61">
        <v>2.813051</v>
      </c>
      <c r="E22" s="61"/>
    </row>
    <row r="23" spans="1:5" s="51" customFormat="1" ht="28.5" customHeight="1">
      <c r="A23" s="61" t="s">
        <v>74</v>
      </c>
      <c r="B23" s="61" t="s">
        <v>75</v>
      </c>
      <c r="C23" s="61">
        <v>6.23958</v>
      </c>
      <c r="D23" s="61">
        <v>6.23958</v>
      </c>
      <c r="E23" s="61"/>
    </row>
    <row r="24" spans="1:5" s="51" customFormat="1" ht="28.5" customHeight="1">
      <c r="A24" s="61" t="s">
        <v>76</v>
      </c>
      <c r="B24" s="61" t="s">
        <v>77</v>
      </c>
      <c r="C24" s="61">
        <v>6.23958</v>
      </c>
      <c r="D24" s="61">
        <v>6.23958</v>
      </c>
      <c r="E24" s="61"/>
    </row>
    <row r="25" spans="1:5" s="51" customFormat="1" ht="28.5" customHeight="1">
      <c r="A25" s="61" t="s">
        <v>78</v>
      </c>
      <c r="B25" s="61" t="s">
        <v>79</v>
      </c>
      <c r="C25" s="61">
        <v>6.23958</v>
      </c>
      <c r="D25" s="61">
        <v>6.23958</v>
      </c>
      <c r="E25" s="61"/>
    </row>
    <row r="26" s="51" customFormat="1" ht="21" customHeight="1"/>
    <row r="27" s="51" customFormat="1" ht="21" customHeight="1"/>
    <row r="28" s="51" customFormat="1" ht="21" customHeight="1"/>
    <row r="29" s="51" customFormat="1" ht="21" customHeight="1"/>
    <row r="30" s="51" customFormat="1" ht="21" customHeight="1"/>
    <row r="31" s="51" customFormat="1" ht="21" customHeight="1"/>
    <row r="32" s="51" customFormat="1" ht="21" customHeight="1"/>
    <row r="33" s="51" customFormat="1" ht="21" customHeight="1"/>
    <row r="34" s="51" customFormat="1" ht="21" customHeight="1"/>
    <row r="35" s="51" customFormat="1" ht="21" customHeight="1"/>
    <row r="36" s="51" customFormat="1" ht="21" customHeight="1"/>
    <row r="37" s="51" customFormat="1" ht="15"/>
    <row r="38" s="51" customFormat="1" ht="15"/>
    <row r="39" s="51" customFormat="1" ht="15"/>
    <row r="40" s="51" customFormat="1" ht="15"/>
    <row r="41" s="51" customFormat="1" ht="15"/>
    <row r="42" s="51" customFormat="1" ht="1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24"/>
  <sheetViews>
    <sheetView showGridLines="0" workbookViewId="0" topLeftCell="A1">
      <selection activeCell="F22" sqref="F22"/>
    </sheetView>
  </sheetViews>
  <sheetFormatPr defaultColWidth="9.140625" defaultRowHeight="12.75" customHeight="1"/>
  <cols>
    <col min="1" max="1" width="28.00390625" style="51" customWidth="1"/>
    <col min="2" max="2" width="38.00390625" style="51" customWidth="1"/>
    <col min="3" max="5" width="28.00390625" style="51" customWidth="1"/>
    <col min="6" max="6" width="9.140625" style="51" customWidth="1"/>
    <col min="7" max="7" width="13.57421875" style="51" customWidth="1"/>
    <col min="8" max="9" width="9.140625" style="51" customWidth="1"/>
  </cols>
  <sheetData>
    <row r="1" spans="1:7" s="51" customFormat="1" ht="21" customHeight="1">
      <c r="A1" s="52"/>
      <c r="B1" s="52"/>
      <c r="C1" s="52"/>
      <c r="D1" s="52"/>
      <c r="E1" s="52"/>
      <c r="F1" s="52"/>
      <c r="G1" s="52"/>
    </row>
    <row r="2" spans="1:7" s="51" customFormat="1" ht="29.25" customHeight="1">
      <c r="A2" s="54" t="s">
        <v>102</v>
      </c>
      <c r="B2" s="54"/>
      <c r="C2" s="54"/>
      <c r="D2" s="54"/>
      <c r="E2" s="54"/>
      <c r="F2" s="55"/>
      <c r="G2" s="55"/>
    </row>
    <row r="3" spans="1:7" s="51" customFormat="1" ht="21" customHeight="1">
      <c r="A3" s="72" t="s">
        <v>27</v>
      </c>
      <c r="B3" s="57"/>
      <c r="C3" s="57"/>
      <c r="D3" s="57"/>
      <c r="E3" s="53" t="s">
        <v>2</v>
      </c>
      <c r="F3" s="52"/>
      <c r="G3" s="52"/>
    </row>
    <row r="4" spans="1:7" s="51" customFormat="1" ht="17.25" customHeight="1">
      <c r="A4" s="58" t="s">
        <v>103</v>
      </c>
      <c r="B4" s="58"/>
      <c r="C4" s="58" t="s">
        <v>104</v>
      </c>
      <c r="D4" s="58"/>
      <c r="E4" s="58"/>
      <c r="F4" s="52"/>
      <c r="G4" s="52"/>
    </row>
    <row r="5" spans="1:7" s="51" customFormat="1" ht="21" customHeight="1">
      <c r="A5" s="58" t="s">
        <v>85</v>
      </c>
      <c r="B5" s="73" t="s">
        <v>86</v>
      </c>
      <c r="C5" s="74" t="s">
        <v>30</v>
      </c>
      <c r="D5" s="74" t="s">
        <v>105</v>
      </c>
      <c r="E5" s="74" t="s">
        <v>106</v>
      </c>
      <c r="F5" s="52"/>
      <c r="G5" s="52"/>
    </row>
    <row r="6" spans="1:7" s="51" customFormat="1" ht="21" customHeight="1">
      <c r="A6" s="75" t="s">
        <v>44</v>
      </c>
      <c r="B6" s="75" t="s">
        <v>44</v>
      </c>
      <c r="C6" s="76">
        <v>1</v>
      </c>
      <c r="D6" s="76">
        <f>C6+1</f>
        <v>2</v>
      </c>
      <c r="E6" s="76">
        <f>D6+1</f>
        <v>3</v>
      </c>
      <c r="F6" s="52"/>
      <c r="G6" s="52"/>
    </row>
    <row r="7" spans="1:8" s="51" customFormat="1" ht="27" customHeight="1">
      <c r="A7" s="60"/>
      <c r="B7" s="60" t="s">
        <v>30</v>
      </c>
      <c r="C7" s="70">
        <v>51.206443</v>
      </c>
      <c r="D7" s="70">
        <v>48.674439</v>
      </c>
      <c r="E7" s="70">
        <v>2.532004</v>
      </c>
      <c r="F7" s="77"/>
      <c r="G7" s="77"/>
      <c r="H7" s="59"/>
    </row>
    <row r="8" spans="1:5" s="51" customFormat="1" ht="27" customHeight="1">
      <c r="A8" s="60" t="s">
        <v>107</v>
      </c>
      <c r="B8" s="60" t="s">
        <v>108</v>
      </c>
      <c r="C8" s="70">
        <v>48.626439</v>
      </c>
      <c r="D8" s="70">
        <v>48.626439</v>
      </c>
      <c r="E8" s="70"/>
    </row>
    <row r="9" spans="1:5" s="51" customFormat="1" ht="27" customHeight="1">
      <c r="A9" s="60" t="s">
        <v>109</v>
      </c>
      <c r="B9" s="60" t="s">
        <v>110</v>
      </c>
      <c r="C9" s="70">
        <v>20.9664</v>
      </c>
      <c r="D9" s="70">
        <v>20.9664</v>
      </c>
      <c r="E9" s="70"/>
    </row>
    <row r="10" spans="1:5" s="51" customFormat="1" ht="27" customHeight="1">
      <c r="A10" s="60" t="s">
        <v>111</v>
      </c>
      <c r="B10" s="60" t="s">
        <v>112</v>
      </c>
      <c r="C10" s="70">
        <v>10.77</v>
      </c>
      <c r="D10" s="70">
        <v>10.77</v>
      </c>
      <c r="E10" s="70"/>
    </row>
    <row r="11" spans="1:5" s="51" customFormat="1" ht="27" customHeight="1">
      <c r="A11" s="60" t="s">
        <v>113</v>
      </c>
      <c r="B11" s="60" t="s">
        <v>114</v>
      </c>
      <c r="C11" s="70">
        <v>1.7472</v>
      </c>
      <c r="D11" s="70">
        <v>1.7472</v>
      </c>
      <c r="E11" s="70"/>
    </row>
    <row r="12" spans="1:5" s="51" customFormat="1" ht="27" customHeight="1">
      <c r="A12" s="60" t="s">
        <v>115</v>
      </c>
      <c r="B12" s="60" t="s">
        <v>116</v>
      </c>
      <c r="C12" s="70">
        <v>5.357376</v>
      </c>
      <c r="D12" s="70">
        <v>5.357376</v>
      </c>
      <c r="E12" s="70"/>
    </row>
    <row r="13" spans="1:5" s="51" customFormat="1" ht="27" customHeight="1">
      <c r="A13" s="60" t="s">
        <v>117</v>
      </c>
      <c r="B13" s="60" t="s">
        <v>118</v>
      </c>
      <c r="C13" s="70">
        <v>2.734051</v>
      </c>
      <c r="D13" s="70">
        <v>2.734051</v>
      </c>
      <c r="E13" s="70"/>
    </row>
    <row r="14" spans="1:5" s="51" customFormat="1" ht="27" customHeight="1">
      <c r="A14" s="60" t="s">
        <v>119</v>
      </c>
      <c r="B14" s="60" t="s">
        <v>120</v>
      </c>
      <c r="C14" s="70">
        <v>0.104832</v>
      </c>
      <c r="D14" s="70">
        <v>0.104832</v>
      </c>
      <c r="E14" s="70"/>
    </row>
    <row r="15" spans="1:5" s="51" customFormat="1" ht="27" customHeight="1">
      <c r="A15" s="60" t="s">
        <v>121</v>
      </c>
      <c r="B15" s="60" t="s">
        <v>122</v>
      </c>
      <c r="C15" s="70">
        <v>6.23958</v>
      </c>
      <c r="D15" s="70">
        <v>6.23958</v>
      </c>
      <c r="E15" s="70"/>
    </row>
    <row r="16" spans="1:5" s="51" customFormat="1" ht="27" customHeight="1">
      <c r="A16" s="60" t="s">
        <v>123</v>
      </c>
      <c r="B16" s="60" t="s">
        <v>124</v>
      </c>
      <c r="C16" s="70">
        <v>0.079</v>
      </c>
      <c r="D16" s="70">
        <v>0.079</v>
      </c>
      <c r="E16" s="70"/>
    </row>
    <row r="17" spans="1:5" s="51" customFormat="1" ht="27" customHeight="1">
      <c r="A17" s="60" t="s">
        <v>125</v>
      </c>
      <c r="B17" s="60" t="s">
        <v>126</v>
      </c>
      <c r="C17" s="70">
        <v>0.628</v>
      </c>
      <c r="D17" s="70">
        <v>0.628</v>
      </c>
      <c r="E17" s="70"/>
    </row>
    <row r="18" spans="1:5" s="51" customFormat="1" ht="27" customHeight="1">
      <c r="A18" s="60" t="s">
        <v>127</v>
      </c>
      <c r="B18" s="60" t="s">
        <v>128</v>
      </c>
      <c r="C18" s="70">
        <v>2.532004</v>
      </c>
      <c r="D18" s="70"/>
      <c r="E18" s="70">
        <v>2.532004</v>
      </c>
    </row>
    <row r="19" spans="1:5" s="51" customFormat="1" ht="27" customHeight="1">
      <c r="A19" s="60" t="s">
        <v>129</v>
      </c>
      <c r="B19" s="60" t="s">
        <v>130</v>
      </c>
      <c r="C19" s="70">
        <v>0.51</v>
      </c>
      <c r="D19" s="70"/>
      <c r="E19" s="70">
        <v>0.51</v>
      </c>
    </row>
    <row r="20" spans="1:5" s="51" customFormat="1" ht="27" customHeight="1">
      <c r="A20" s="60" t="s">
        <v>131</v>
      </c>
      <c r="B20" s="60" t="s">
        <v>132</v>
      </c>
      <c r="C20" s="70">
        <v>1</v>
      </c>
      <c r="D20" s="70"/>
      <c r="E20" s="70">
        <v>1</v>
      </c>
    </row>
    <row r="21" spans="1:5" s="51" customFormat="1" ht="27" customHeight="1">
      <c r="A21" s="60" t="s">
        <v>133</v>
      </c>
      <c r="B21" s="60" t="s">
        <v>134</v>
      </c>
      <c r="C21" s="70">
        <v>0.99</v>
      </c>
      <c r="D21" s="70"/>
      <c r="E21" s="70">
        <v>0.99</v>
      </c>
    </row>
    <row r="22" spans="1:5" s="51" customFormat="1" ht="27" customHeight="1">
      <c r="A22" s="60" t="s">
        <v>135</v>
      </c>
      <c r="B22" s="60" t="s">
        <v>136</v>
      </c>
      <c r="C22" s="70">
        <v>0.032004</v>
      </c>
      <c r="D22" s="70"/>
      <c r="E22" s="70">
        <v>0.032004</v>
      </c>
    </row>
    <row r="23" spans="1:5" s="51" customFormat="1" ht="27" customHeight="1">
      <c r="A23" s="60" t="s">
        <v>137</v>
      </c>
      <c r="B23" s="60" t="s">
        <v>138</v>
      </c>
      <c r="C23" s="70">
        <v>0.048</v>
      </c>
      <c r="D23" s="70">
        <v>0.048</v>
      </c>
      <c r="E23" s="70"/>
    </row>
    <row r="24" spans="1:5" s="51" customFormat="1" ht="27" customHeight="1">
      <c r="A24" s="60" t="s">
        <v>139</v>
      </c>
      <c r="B24" s="60" t="s">
        <v>140</v>
      </c>
      <c r="C24" s="70">
        <v>0.048</v>
      </c>
      <c r="D24" s="70">
        <v>0.048</v>
      </c>
      <c r="E24" s="70"/>
    </row>
    <row r="25" s="51" customFormat="1" ht="21" customHeight="1"/>
    <row r="26" s="51" customFormat="1" ht="21" customHeight="1"/>
    <row r="27" s="51" customFormat="1" ht="21" customHeight="1"/>
    <row r="28" s="51" customFormat="1" ht="21" customHeight="1"/>
    <row r="29" s="51" customFormat="1" ht="21" customHeight="1"/>
    <row r="30" s="51" customFormat="1" ht="21" customHeight="1"/>
    <row r="31" s="51" customFormat="1" ht="21" customHeight="1"/>
    <row r="32" s="51" customFormat="1" ht="21" customHeight="1"/>
    <row r="33" s="51" customFormat="1" ht="21" customHeight="1"/>
    <row r="34" s="51" customFormat="1" ht="21" customHeight="1"/>
    <row r="35" s="51" customFormat="1" ht="21" customHeight="1"/>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7"/>
  <sheetViews>
    <sheetView showGridLines="0" workbookViewId="0" topLeftCell="A1">
      <selection activeCell="D13" sqref="D13"/>
    </sheetView>
  </sheetViews>
  <sheetFormatPr defaultColWidth="9.140625" defaultRowHeight="12.75" customHeight="1"/>
  <cols>
    <col min="1" max="1" width="17.8515625" style="51" customWidth="1"/>
    <col min="2" max="2" width="38.00390625" style="51" customWidth="1"/>
    <col min="3" max="3" width="21.8515625" style="51" customWidth="1"/>
    <col min="4" max="4" width="15.140625" style="51" customWidth="1"/>
    <col min="5" max="5" width="14.28125" style="51" customWidth="1"/>
    <col min="6" max="6" width="14.7109375" style="51" customWidth="1"/>
    <col min="7" max="7" width="16.8515625" style="51" customWidth="1"/>
    <col min="8" max="8" width="9.140625" style="51" customWidth="1"/>
  </cols>
  <sheetData>
    <row r="1" spans="5:7" s="51" customFormat="1" ht="22.5" customHeight="1">
      <c r="E1" s="63"/>
      <c r="F1" s="63"/>
      <c r="G1" s="63"/>
    </row>
    <row r="2" spans="1:7" s="51" customFormat="1" ht="30" customHeight="1">
      <c r="A2" s="54" t="s">
        <v>141</v>
      </c>
      <c r="B2" s="54"/>
      <c r="C2" s="54"/>
      <c r="D2" s="54"/>
      <c r="E2" s="54"/>
      <c r="F2" s="54"/>
      <c r="G2" s="54"/>
    </row>
    <row r="3" spans="1:7" s="51" customFormat="1" ht="18" customHeight="1">
      <c r="A3" s="56" t="s">
        <v>81</v>
      </c>
      <c r="B3" s="56"/>
      <c r="C3" s="56"/>
      <c r="D3" s="56"/>
      <c r="E3" s="64"/>
      <c r="F3" s="64"/>
      <c r="G3" s="53" t="s">
        <v>2</v>
      </c>
    </row>
    <row r="4" spans="1:7" s="51" customFormat="1" ht="31.5" customHeight="1">
      <c r="A4" s="58" t="s">
        <v>142</v>
      </c>
      <c r="B4" s="58" t="s">
        <v>143</v>
      </c>
      <c r="C4" s="58" t="s">
        <v>30</v>
      </c>
      <c r="D4" s="65" t="s">
        <v>144</v>
      </c>
      <c r="E4" s="65" t="s">
        <v>145</v>
      </c>
      <c r="F4" s="65" t="s">
        <v>146</v>
      </c>
      <c r="G4" s="65" t="s">
        <v>147</v>
      </c>
    </row>
    <row r="5" spans="1:7" s="51" customFormat="1" ht="12" customHeight="1">
      <c r="A5" s="58"/>
      <c r="B5" s="58"/>
      <c r="C5" s="58"/>
      <c r="D5" s="65"/>
      <c r="E5" s="65"/>
      <c r="F5" s="65"/>
      <c r="G5" s="65"/>
    </row>
    <row r="6" spans="1:7" s="51" customFormat="1" ht="21.75" customHeight="1">
      <c r="A6" s="66" t="s">
        <v>44</v>
      </c>
      <c r="B6" s="66" t="s">
        <v>44</v>
      </c>
      <c r="C6" s="67">
        <v>1</v>
      </c>
      <c r="D6" s="67">
        <v>2</v>
      </c>
      <c r="E6" s="67">
        <v>5</v>
      </c>
      <c r="F6" s="67">
        <v>6</v>
      </c>
      <c r="G6" s="68">
        <v>7</v>
      </c>
    </row>
    <row r="7" spans="1:7" s="51" customFormat="1" ht="27.75" customHeight="1">
      <c r="A7" s="69" t="s">
        <v>148</v>
      </c>
      <c r="B7" s="69" t="s">
        <v>149</v>
      </c>
      <c r="C7" s="70">
        <v>0.99</v>
      </c>
      <c r="D7" s="70"/>
      <c r="E7" s="71">
        <v>0.99</v>
      </c>
      <c r="F7" s="70"/>
      <c r="G7" s="70"/>
    </row>
    <row r="8" s="51" customFormat="1" ht="15"/>
    <row r="9" s="51" customFormat="1" ht="15"/>
    <row r="10" s="51" customFormat="1" ht="15"/>
    <row r="11" s="51" customFormat="1" ht="15"/>
    <row r="12" s="51" customFormat="1" ht="15"/>
    <row r="13" s="51" customFormat="1" ht="15"/>
    <row r="14" s="51" customFormat="1" ht="15"/>
    <row r="15" s="51" customFormat="1" ht="15"/>
    <row r="16" s="51" customFormat="1" ht="15"/>
    <row r="17" s="51" customFormat="1" ht="15"/>
    <row r="18" s="51" customFormat="1" ht="15"/>
    <row r="19" s="51" customFormat="1" ht="15"/>
    <row r="20" s="51" customFormat="1" ht="15"/>
    <row r="21" s="51" customFormat="1" ht="15"/>
    <row r="22" s="51" customFormat="1" ht="15"/>
    <row r="23" s="51" customFormat="1" ht="15"/>
    <row r="24" s="51" customFormat="1" ht="15"/>
    <row r="25" s="51" customFormat="1" ht="15"/>
  </sheetData>
  <sheetProtection formatCells="0" formatColumns="0" formatRows="0" insertColumns="0" insertRows="0" insertHyperlinks="0" deleteColumns="0" deleteRows="0" sort="0" autoFilter="0" pivotTables="0"/>
  <mergeCells count="16">
    <mergeCell ref="E1:G1"/>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workbookViewId="0" topLeftCell="A1">
      <selection activeCell="C10" sqref="C10"/>
    </sheetView>
  </sheetViews>
  <sheetFormatPr defaultColWidth="9.140625" defaultRowHeight="12.75" customHeight="1"/>
  <cols>
    <col min="1" max="1" width="16.7109375" style="51" customWidth="1"/>
    <col min="2" max="2" width="49.140625" style="51" customWidth="1"/>
    <col min="3" max="3" width="32.00390625" style="51" customWidth="1"/>
    <col min="4" max="5" width="28.00390625" style="51" customWidth="1"/>
    <col min="6" max="6" width="9.140625" style="51" customWidth="1"/>
    <col min="7" max="7" width="13.57421875" style="51" customWidth="1"/>
    <col min="8" max="9" width="9.140625" style="51" customWidth="1"/>
  </cols>
  <sheetData>
    <row r="1" spans="1:7" s="51" customFormat="1" ht="22.5" customHeight="1">
      <c r="A1" s="52"/>
      <c r="B1" s="52"/>
      <c r="C1" s="52"/>
      <c r="D1" s="62" t="s">
        <v>150</v>
      </c>
      <c r="E1" s="57"/>
      <c r="F1" s="52"/>
      <c r="G1" s="52"/>
    </row>
    <row r="2" spans="1:7" s="51" customFormat="1" ht="29.25" customHeight="1">
      <c r="A2" s="54" t="s">
        <v>151</v>
      </c>
      <c r="B2" s="54"/>
      <c r="C2" s="54"/>
      <c r="D2" s="54"/>
      <c r="E2" s="54"/>
      <c r="F2" s="55"/>
      <c r="G2" s="55"/>
    </row>
    <row r="3" spans="1:7" s="51" customFormat="1" ht="21" customHeight="1">
      <c r="A3" s="56" t="s">
        <v>81</v>
      </c>
      <c r="B3" s="57"/>
      <c r="C3" s="57"/>
      <c r="D3" s="57"/>
      <c r="E3" s="53" t="s">
        <v>2</v>
      </c>
      <c r="F3" s="52"/>
      <c r="G3" s="52"/>
    </row>
    <row r="4" spans="1:7" s="51" customFormat="1" ht="24.75" customHeight="1">
      <c r="A4" s="58" t="s">
        <v>82</v>
      </c>
      <c r="B4" s="58"/>
      <c r="C4" s="58" t="s">
        <v>101</v>
      </c>
      <c r="D4" s="58"/>
      <c r="E4" s="58"/>
      <c r="F4" s="52"/>
      <c r="G4" s="52"/>
    </row>
    <row r="5" spans="1:7" s="51" customFormat="1" ht="21" customHeight="1">
      <c r="A5" s="58" t="s">
        <v>85</v>
      </c>
      <c r="B5" s="58" t="s">
        <v>86</v>
      </c>
      <c r="C5" s="58" t="s">
        <v>30</v>
      </c>
      <c r="D5" s="58" t="s">
        <v>83</v>
      </c>
      <c r="E5" s="58" t="s">
        <v>84</v>
      </c>
      <c r="F5" s="52"/>
      <c r="G5" s="52"/>
    </row>
    <row r="6" spans="1:8" s="51" customFormat="1" ht="21" customHeight="1">
      <c r="A6" s="58" t="s">
        <v>44</v>
      </c>
      <c r="B6" s="58" t="s">
        <v>44</v>
      </c>
      <c r="C6" s="58">
        <v>1</v>
      </c>
      <c r="D6" s="58">
        <f>C6+1</f>
        <v>2</v>
      </c>
      <c r="E6" s="58">
        <f>D6+1</f>
        <v>3</v>
      </c>
      <c r="F6" s="52"/>
      <c r="G6" s="52"/>
      <c r="H6" s="59"/>
    </row>
    <row r="7" spans="1:7" s="51" customFormat="1" ht="27" customHeight="1">
      <c r="A7" s="60"/>
      <c r="B7" s="60"/>
      <c r="C7" s="61">
        <v>0</v>
      </c>
      <c r="D7" s="61">
        <v>0</v>
      </c>
      <c r="E7" s="61">
        <v>0</v>
      </c>
      <c r="F7" s="52"/>
      <c r="G7" s="52"/>
    </row>
    <row r="8" s="51" customFormat="1" ht="21" customHeight="1"/>
    <row r="9" s="51" customFormat="1" ht="21" customHeight="1"/>
    <row r="10" s="51" customFormat="1" ht="21" customHeight="1"/>
    <row r="11" s="51" customFormat="1" ht="21" customHeight="1"/>
    <row r="12" s="51" customFormat="1" ht="21" customHeight="1"/>
    <row r="13" s="51" customFormat="1" ht="21" customHeight="1"/>
    <row r="14" s="51" customFormat="1" ht="21" customHeight="1"/>
    <row r="15" s="51" customFormat="1" ht="21" customHeight="1"/>
    <row r="16" s="51" customFormat="1" ht="21" customHeight="1"/>
    <row r="17" s="51" customFormat="1" ht="21" customHeight="1"/>
    <row r="18" s="51" customFormat="1" ht="21" customHeight="1"/>
  </sheetData>
  <sheetProtection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workbookViewId="0" topLeftCell="A1">
      <selection activeCell="B12" sqref="B12"/>
    </sheetView>
  </sheetViews>
  <sheetFormatPr defaultColWidth="9.140625" defaultRowHeight="12.75" customHeight="1"/>
  <cols>
    <col min="1" max="1" width="16.7109375" style="51" customWidth="1"/>
    <col min="2" max="2" width="49.140625" style="51" customWidth="1"/>
    <col min="3" max="3" width="32.00390625" style="51" customWidth="1"/>
    <col min="4" max="5" width="28.00390625" style="51" customWidth="1"/>
    <col min="6" max="6" width="9.140625" style="51" customWidth="1"/>
    <col min="7" max="7" width="13.57421875" style="51" customWidth="1"/>
    <col min="8" max="9" width="9.140625" style="51" customWidth="1"/>
  </cols>
  <sheetData>
    <row r="1" spans="1:7" s="51" customFormat="1" ht="26.25" customHeight="1">
      <c r="A1" s="52"/>
      <c r="B1" s="52"/>
      <c r="C1" s="53" t="s">
        <v>152</v>
      </c>
      <c r="D1" s="53"/>
      <c r="E1" s="53"/>
      <c r="F1" s="52"/>
      <c r="G1" s="52"/>
    </row>
    <row r="2" spans="1:7" s="51" customFormat="1" ht="29.25" customHeight="1">
      <c r="A2" s="54" t="s">
        <v>153</v>
      </c>
      <c r="B2" s="54"/>
      <c r="C2" s="54"/>
      <c r="D2" s="54"/>
      <c r="E2" s="54"/>
      <c r="F2" s="55"/>
      <c r="G2" s="55"/>
    </row>
    <row r="3" spans="1:7" s="51" customFormat="1" ht="21" customHeight="1">
      <c r="A3" s="56" t="s">
        <v>1</v>
      </c>
      <c r="B3" s="57"/>
      <c r="C3" s="57"/>
      <c r="D3" s="57"/>
      <c r="E3" s="53" t="s">
        <v>2</v>
      </c>
      <c r="F3" s="52"/>
      <c r="G3" s="52"/>
    </row>
    <row r="4" spans="1:7" s="51" customFormat="1" ht="25.5" customHeight="1">
      <c r="A4" s="58" t="s">
        <v>82</v>
      </c>
      <c r="B4" s="58"/>
      <c r="C4" s="58" t="s">
        <v>101</v>
      </c>
      <c r="D4" s="58"/>
      <c r="E4" s="58"/>
      <c r="F4" s="52"/>
      <c r="G4" s="52"/>
    </row>
    <row r="5" spans="1:7" s="51" customFormat="1" ht="28.5" customHeight="1">
      <c r="A5" s="58" t="s">
        <v>85</v>
      </c>
      <c r="B5" s="58" t="s">
        <v>86</v>
      </c>
      <c r="C5" s="58" t="s">
        <v>30</v>
      </c>
      <c r="D5" s="58" t="s">
        <v>83</v>
      </c>
      <c r="E5" s="58" t="s">
        <v>84</v>
      </c>
      <c r="F5" s="52"/>
      <c r="G5" s="52"/>
    </row>
    <row r="6" spans="1:8" s="51" customFormat="1" ht="21" customHeight="1">
      <c r="A6" s="58" t="s">
        <v>44</v>
      </c>
      <c r="B6" s="58" t="s">
        <v>44</v>
      </c>
      <c r="C6" s="58">
        <v>1</v>
      </c>
      <c r="D6" s="58">
        <f>C6+1</f>
        <v>2</v>
      </c>
      <c r="E6" s="58">
        <f>D6+1</f>
        <v>3</v>
      </c>
      <c r="F6" s="52"/>
      <c r="G6" s="52"/>
      <c r="H6" s="59"/>
    </row>
    <row r="7" spans="1:7" s="51" customFormat="1" ht="27" customHeight="1">
      <c r="A7" s="60"/>
      <c r="B7" s="60"/>
      <c r="C7" s="61">
        <v>0</v>
      </c>
      <c r="D7" s="61">
        <v>0</v>
      </c>
      <c r="E7" s="61">
        <v>0</v>
      </c>
      <c r="F7" s="52"/>
      <c r="G7" s="52"/>
    </row>
    <row r="8" s="51" customFormat="1" ht="21" customHeight="1"/>
    <row r="9" s="51" customFormat="1" ht="21" customHeight="1"/>
    <row r="10" s="51" customFormat="1" ht="21" customHeight="1"/>
    <row r="11" s="51" customFormat="1" ht="21" customHeight="1"/>
    <row r="12" s="51" customFormat="1" ht="21" customHeight="1"/>
    <row r="13" s="51" customFormat="1" ht="21" customHeight="1"/>
    <row r="14" s="51" customFormat="1" ht="21" customHeight="1"/>
    <row r="15" s="51" customFormat="1" ht="21" customHeight="1"/>
    <row r="16" s="51" customFormat="1" ht="21" customHeight="1"/>
    <row r="17" s="51" customFormat="1" ht="21" customHeight="1"/>
    <row r="18" s="51" customFormat="1" ht="21" customHeight="1"/>
  </sheetData>
  <sheetProtection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钱川</cp:lastModifiedBy>
  <dcterms:created xsi:type="dcterms:W3CDTF">2022-03-18T01:03:50Z</dcterms:created>
  <dcterms:modified xsi:type="dcterms:W3CDTF">2024-04-25T04:24:29Z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EC07CEFE230647B2A93C48B624C66B7A</vt:lpwstr>
  </property>
  <property fmtid="{D5CDD505-2E9C-101B-9397-08002B2CF9AE}" pid="4" name="KSOProductBuildV">
    <vt:lpwstr>2052-11.1.0.12598</vt:lpwstr>
  </property>
</Properties>
</file>