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'一般公共预算基本支出表'!$A$1:$E$40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<sst xmlns="http://schemas.openxmlformats.org/spreadsheetml/2006/main" count="327" uniqueCount="205">
  <si>
    <t>收支预算总表</t>
  </si>
  <si>
    <t>填报单位:101万载县委办公室 , 101001万载县委办公室本级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</si>
  <si>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</si>
  <si>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</si>
  <si>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</si>
  <si>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</si>
  <si>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</si>
  <si>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</si>
  <si>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</si>
  <si>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</si>
  <si>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</si>
  <si>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</si>
  <si>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</si>
  <si>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</si>
  <si>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</si>
  <si>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</si>
  <si>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</si>
  <si>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</si>
  <si>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</si>
  <si>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</si>
  <si>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</si>
  <si>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</si>
  <si>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</si>
  <si>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</si>
  <si>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</si>
  <si>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</si>
  <si>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</si>
  <si>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</si>
  <si>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</si>
  <si>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</si>
  <si>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</si>
  <si>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</si>
  <si>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</si>
  <si>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</si>
  <si>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</si>
  <si>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</si>
  <si>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</si>
  <si>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</si>
  <si>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</si>
  <si>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</si>
  <si>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</si>
  <si>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</si>
  <si>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</si>
  <si>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</si>
  <si>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</si>
  <si>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</si>
  <si>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</si>
  <si>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</si>
  <si>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</si>
  <si>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31</t>
  </si>
  <si>
    <t>　党委办公厅（室）及相关机构事务</t>
  </si>
  <si>
    <t>　　2013101</t>
  </si>
  <si>
    <t>　　行政运行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</si>
  <si>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</si>
  <si>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</si>
  <si>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</si>
  <si>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</si>
  <si>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</si>
  <si>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</si>
  <si>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</si>
  <si>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</si>
  <si>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</si>
  <si>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</si>
  <si>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</si>
  <si>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</si>
  <si>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</si>
  <si>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</si>
  <si>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</si>
  <si>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</si>
  <si>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</si>
  <si>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</si>
  <si>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</si>
  <si>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</si>
  <si>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</si>
  <si>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</si>
  <si>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</si>
  <si>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</si>
  <si>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</si>
  <si>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</si>
  <si>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</si>
  <si>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</si>
  <si>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</si>
  <si>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</si>
  <si>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</si>
  <si>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</si>
  <si>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</si>
  <si>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</si>
  <si>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</si>
  <si>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</si>
  <si>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</si>
  <si>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</si>
  <si>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</si>
  <si>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</si>
  <si>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</si>
  <si>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</si>
  <si>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</si>
  <si>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</si>
  <si>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</si>
  <si>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</si>
  <si>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</si>
  <si>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</si>
  <si>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</si>
  <si>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</si>
  <si>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</si>
  <si>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</si>
  <si>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</si>
  <si>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</si>
  <si>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</si>
  <si>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</si>
  <si>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</si>
  <si>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</si>
  <si>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</si>
  <si>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</si>
  <si>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</si>
  <si>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</si>
  <si>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</si>
  <si>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</si>
  <si>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</si>
  <si>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</si>
  <si>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</si>
  <si>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</si>
  <si>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</si>
  <si>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</si>
  <si>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</si>
  <si>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</si>
  <si>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</si>
  <si>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</si>
  <si>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</si>
  <si>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</si>
  <si>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</si>
  <si>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</si>
  <si>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</si>
  <si>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</si>
  <si>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30231</t>
  </si>
  <si>
    <t>　公务用车运行维护费</t>
  </si>
  <si>
    <t>3023901</t>
  </si>
  <si>
    <t>　在职人员车改补贴</t>
  </si>
  <si>
    <t>3029901</t>
  </si>
  <si>
    <t>　退休人员公用经费</t>
  </si>
  <si>
    <t>对个人和家庭的补助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</si>
  <si>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</si>
  <si>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</si>
  <si>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</si>
  <si>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</si>
  <si>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</si>
  <si>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</si>
  <si>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</si>
  <si>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</si>
  <si>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</si>
  <si>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</si>
  <si>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万载县委办公室</t>
  </si>
  <si>
    <t>政府性基金预算支出表</t>
  </si>
  <si>
    <t>无</t>
  </si>
  <si>
    <t>附件3</t>
  </si>
  <si>
    <t>中共万载县委办公室项目绩效目标表</t>
  </si>
  <si>
    <t>项目名称</t>
  </si>
  <si>
    <t>年初预算项目经费</t>
  </si>
  <si>
    <t>主管部门</t>
  </si>
  <si>
    <t>中共万载县委办公室</t>
  </si>
  <si>
    <t>项目资金(万元)</t>
  </si>
  <si>
    <t xml:space="preserve">                    年度资金总额    </t>
  </si>
  <si>
    <t xml:space="preserve">                                    其中:财政拨款</t>
  </si>
  <si>
    <t xml:space="preserve">                                          其他资金</t>
  </si>
  <si>
    <t>年度总体目标</t>
  </si>
  <si>
    <t>保障县委全委（扩大）会议、县委常委会、县委书记办公会、县委常委民主生活会、县党政联席会等会议的顺利召开，传达、学习、贯彻落实会议精神，确保会议决定、精神落到实处。同时完成好县委领导交办的其他工作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</si>
  <si>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</si>
  <si>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</si>
  <si>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</si>
  <si>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</si>
  <si>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</si>
  <si>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</si>
  <si>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</si>
  <si>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促进重大政策落实数量</t>
  </si>
  <si>
    <t>重大项目督导次数</t>
  </si>
  <si>
    <t>处理突发应急事件完成率</t>
  </si>
  <si>
    <t>机要、密码设备维护次数</t>
  </si>
  <si>
    <t>政务内网、商密网维护完成率</t>
  </si>
  <si>
    <t>质量指标</t>
  </si>
  <si>
    <t>重大政策落实有效率</t>
  </si>
  <si>
    <t>处理突发应急处理事件合格率</t>
  </si>
  <si>
    <t>督导整改有效率</t>
  </si>
  <si>
    <t>设备、网络运行良好率</t>
  </si>
  <si>
    <t>调研、走访覆盖率</t>
  </si>
  <si>
    <t>时效指标</t>
  </si>
  <si>
    <t>落实决议及时率</t>
  </si>
  <si>
    <t>督导整改及时率</t>
  </si>
  <si>
    <t>处理突发应急事件及时率</t>
  </si>
  <si>
    <t>成本指标</t>
  </si>
  <si>
    <t>各类会议，调研、督导以及日常运行</t>
  </si>
  <si>
    <t>223万</t>
  </si>
  <si>
    <t>社会效益指标</t>
  </si>
  <si>
    <t>建立发现问题、督导整改长效机制</t>
  </si>
  <si>
    <t>完善机制</t>
  </si>
  <si>
    <t>生态效益指标</t>
  </si>
  <si>
    <t>开展调研督导</t>
  </si>
  <si>
    <t>持续向好发展</t>
  </si>
  <si>
    <t>可持续影响指标</t>
  </si>
  <si>
    <t>按县委会议精神落实</t>
  </si>
  <si>
    <t>依照制度执行</t>
  </si>
  <si>
    <t>保障全县政治生态风清气正</t>
  </si>
  <si>
    <t>长期坚持</t>
  </si>
  <si>
    <t>满意度指标</t>
  </si>
  <si>
    <t>服务对象满意度指标</t>
  </si>
  <si>
    <t>党员代表满意度</t>
  </si>
  <si>
    <t>单位人员满意度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</si>
</sst>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2"/>
    </xf>
    <xf numFmtId="0" fontId="6" fillId="0" borderId="13" xfId="0" applyFont="1" applyBorder="1" applyAlignment="1">
      <alignment horizontal="right" vertical="center" wrapText="1" indent="2"/>
    </xf>
    <xf numFmtId="0" fontId="6" fillId="0" borderId="14" xfId="0" applyFont="1" applyBorder="1" applyAlignment="1">
      <alignment horizontal="right" vertical="center" wrapText="1" indent="2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9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4" fontId="2" fillId="0" borderId="2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37" fontId="2" fillId="0" borderId="30" xfId="0" applyNumberFormat="1" applyFont="1" applyBorder="1" applyAlignment="1" applyProtection="1">
      <alignment horizontal="center" vertical="center" wrapText="1"/>
      <protection/>
    </xf>
    <xf numFmtId="37" fontId="2" fillId="0" borderId="27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center" vertical="center"/>
      <protection/>
    </xf>
    <xf numFmtId="4" fontId="2" fillId="0" borderId="25" xfId="0" applyNumberFormat="1" applyFont="1" applyBorder="1" applyAlignment="1" applyProtection="1">
      <alignment horizontal="left" vertical="center"/>
      <protection/>
    </xf>
    <xf numFmtId="4" fontId="2" fillId="0" borderId="27" xfId="0" applyNumberFormat="1" applyFont="1" applyBorder="1" applyAlignment="1" applyProtection="1">
      <alignment horizontal="right" vertical="center" wrapText="1"/>
      <protection/>
    </xf>
    <xf numFmtId="4" fontId="2" fillId="0" borderId="31" xfId="0" applyNumberFormat="1" applyFont="1" applyBorder="1" applyAlignment="1" applyProtection="1">
      <alignment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4" fontId="2" fillId="0" borderId="24" xfId="0" applyNumberFormat="1" applyFont="1" applyBorder="1" applyAlignment="1" applyProtection="1">
      <alignment vertical="center"/>
      <protection/>
    </xf>
    <xf numFmtId="4" fontId="2" fillId="0" borderId="24" xfId="0" applyNumberFormat="1" applyFont="1" applyBorder="1" applyAlignment="1" applyProtection="1">
      <alignment horizontal="left" vertical="center"/>
      <protection/>
    </xf>
    <xf numFmtId="4" fontId="2" fillId="0" borderId="24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3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4" fontId="2" fillId="0" borderId="32" xfId="0" applyNumberFormat="1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/>
      <protection/>
    </xf>
    <xf numFmtId="4" fontId="2" fillId="0" borderId="24" xfId="0" applyNumberFormat="1" applyFont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 horizontal="left"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4" fontId="2" fillId="0" borderId="31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4" fontId="7" fillId="0" borderId="24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5">
      <selection activeCell="F11" sqref="F11"/>
    </sheetView>
  </sheetViews>
  <sheetFormatPr defaultColWidth="9.140625" defaultRowHeight="12.75" customHeight="1"/>
  <cols>
    <col min="1" max="1" width="44.421875" style="34" customWidth="1"/>
    <col min="2" max="2" width="24.28125" style="34" customWidth="1"/>
    <col min="3" max="3" width="54.28125" style="34" customWidth="1"/>
    <col min="4" max="4" width="25.00390625" style="34" customWidth="1"/>
    <col min="5" max="255" width="9.140625" style="34" customWidth="1"/>
  </cols>
  <sheetData>
    <row r="2" spans="1:4" ht="29.25" customHeight="1">
      <c r="A2" s="60" t="s">
        <v>0</v>
      </c>
      <c r="B2" s="60"/>
      <c r="C2" s="60"/>
      <c r="D2" s="60"/>
    </row>
    <row r="3" spans="1:4" ht="17.25" customHeight="1">
      <c r="A3" s="38" t="s">
        <v>1</v>
      </c>
      <c r="B3" s="39"/>
      <c r="C3" s="39"/>
      <c r="D3" s="40" t="s">
        <v>2</v>
      </c>
    </row>
    <row r="4" spans="1:4" ht="17.25" customHeight="1">
      <c r="A4" s="41" t="s">
        <v>3</v>
      </c>
      <c r="B4" s="41"/>
      <c r="C4" s="41" t="s">
        <v>4</v>
      </c>
      <c r="D4" s="41"/>
    </row>
    <row r="5" spans="1:4" ht="17.25" customHeight="1">
      <c r="A5" s="41" t="s">
        <v>5</v>
      </c>
      <c r="B5" s="44" t="s">
        <v>6</v>
      </c>
      <c r="C5" s="43" t="s">
        <v>7</v>
      </c>
      <c r="D5" s="43" t="s">
        <v>6</v>
      </c>
    </row>
    <row r="6" spans="1:4" ht="17.25" customHeight="1">
      <c r="A6" s="62" t="s">
        <v>8</v>
      </c>
      <c r="B6" s="63">
        <v>5008329.69</v>
      </c>
      <c r="C6" s="80" t="s">
        <v>9</v>
      </c>
      <c r="D6" s="81">
        <v>5944529.67</v>
      </c>
    </row>
    <row r="7" spans="1:4" ht="17.25" customHeight="1">
      <c r="A7" s="62" t="s">
        <v>10</v>
      </c>
      <c r="B7" s="63">
        <v>5008329.69</v>
      </c>
      <c r="C7" s="80" t="s">
        <v>11</v>
      </c>
      <c r="D7" s="81">
        <v>274844.64</v>
      </c>
    </row>
    <row r="8" spans="1:4" ht="17.25" customHeight="1">
      <c r="A8" s="62" t="s">
        <v>12</v>
      </c>
      <c r="B8" s="63"/>
      <c r="C8" s="80" t="s">
        <v>13</v>
      </c>
      <c r="D8" s="81">
        <v>132704.61</v>
      </c>
    </row>
    <row r="9" spans="1:4" ht="17.25" customHeight="1">
      <c r="A9" s="62" t="s">
        <v>14</v>
      </c>
      <c r="B9" s="63"/>
      <c r="C9" s="80" t="s">
        <v>15</v>
      </c>
      <c r="D9" s="81">
        <v>188327.52</v>
      </c>
    </row>
    <row r="10" spans="1:4" ht="17.25" customHeight="1">
      <c r="A10" s="62" t="s">
        <v>16</v>
      </c>
      <c r="B10" s="63"/>
      <c r="C10" s="80">
        <v>0</v>
      </c>
      <c r="D10" s="81">
        <v>0</v>
      </c>
    </row>
    <row r="11" spans="1:4" ht="17.25" customHeight="1">
      <c r="A11" s="62" t="s">
        <v>17</v>
      </c>
      <c r="B11" s="63"/>
      <c r="C11" s="80">
        <v>0</v>
      </c>
      <c r="D11" s="81">
        <v>0</v>
      </c>
    </row>
    <row r="12" spans="1:4" ht="17.25" customHeight="1">
      <c r="A12" s="62" t="s">
        <v>18</v>
      </c>
      <c r="B12" s="63"/>
      <c r="C12" s="80">
        <v>0</v>
      </c>
      <c r="D12" s="81">
        <v>0</v>
      </c>
    </row>
    <row r="13" spans="1:4" ht="17.25" customHeight="1">
      <c r="A13" s="62" t="s">
        <v>19</v>
      </c>
      <c r="B13" s="63"/>
      <c r="C13" s="80">
        <v>0</v>
      </c>
      <c r="D13" s="81">
        <v>0</v>
      </c>
    </row>
    <row r="14" spans="1:4" ht="17.25" customHeight="1">
      <c r="A14" s="62" t="s">
        <v>20</v>
      </c>
      <c r="B14" s="63"/>
      <c r="C14" s="80">
        <v>0</v>
      </c>
      <c r="D14" s="81">
        <v>0</v>
      </c>
    </row>
    <row r="15" spans="1:4" ht="17.25" customHeight="1">
      <c r="A15" s="62" t="s">
        <v>21</v>
      </c>
      <c r="B15" s="48"/>
      <c r="C15" s="80">
        <v>0</v>
      </c>
      <c r="D15" s="81">
        <v>0</v>
      </c>
    </row>
    <row r="16" spans="1:4" ht="17.25" customHeight="1">
      <c r="A16" s="69" t="s">
        <v>22</v>
      </c>
      <c r="B16" s="63">
        <f>SUM(B6,B11,B12,B13,B14,B15)</f>
        <v>5008329.69</v>
      </c>
      <c r="C16" s="69" t="s">
        <v>23</v>
      </c>
      <c r="D16" s="48">
        <f>SUM(D6:D15)</f>
        <v>6540406.4399999995</v>
      </c>
    </row>
    <row r="17" spans="1:4" ht="17.25" customHeight="1">
      <c r="A17" s="62" t="s">
        <v>24</v>
      </c>
      <c r="B17" s="63"/>
      <c r="C17" s="82" t="s">
        <v>25</v>
      </c>
      <c r="D17" s="48"/>
    </row>
    <row r="18" spans="1:4" ht="17.25" customHeight="1">
      <c r="A18" s="62" t="s">
        <v>26</v>
      </c>
      <c r="B18" s="83">
        <v>1532076.75</v>
      </c>
      <c r="C18" s="84"/>
      <c r="D18" s="48"/>
    </row>
    <row r="19" spans="1:4" ht="17.25" customHeight="1">
      <c r="A19" s="85"/>
      <c r="B19" s="86"/>
      <c r="C19" s="84"/>
      <c r="D19" s="48"/>
    </row>
    <row r="20" spans="1:4" ht="17.25" customHeight="1">
      <c r="A20" s="69" t="s">
        <v>27</v>
      </c>
      <c r="B20" s="87">
        <f>SUM(B16,B17,B18)</f>
        <v>6540406.44</v>
      </c>
      <c r="C20" s="69" t="s">
        <v>28</v>
      </c>
      <c r="D20" s="48">
        <f>B20</f>
        <v>6540406.44</v>
      </c>
    </row>
    <row r="21" spans="1:254" ht="19.5" customHeight="1">
      <c r="A21" s="46"/>
      <c r="B21" s="46"/>
      <c r="C21" s="46"/>
      <c r="D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</row>
    <row r="22" spans="1:254" ht="19.5" customHeight="1">
      <c r="A22" s="46"/>
      <c r="B22" s="46"/>
      <c r="C22" s="46"/>
      <c r="D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</row>
    <row r="23" spans="1:254" ht="19.5" customHeight="1">
      <c r="A23" s="46"/>
      <c r="B23" s="46"/>
      <c r="C23" s="46"/>
      <c r="D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</row>
    <row r="24" spans="1:254" ht="19.5" customHeight="1">
      <c r="A24" s="46"/>
      <c r="B24" s="46"/>
      <c r="C24" s="46"/>
      <c r="D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</row>
    <row r="25" spans="1:254" ht="19.5" customHeight="1">
      <c r="A25" s="46"/>
      <c r="B25" s="46"/>
      <c r="C25" s="46"/>
      <c r="D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</row>
    <row r="26" spans="1:254" ht="19.5" customHeight="1">
      <c r="A26" s="46"/>
      <c r="B26" s="46"/>
      <c r="C26" s="46"/>
      <c r="D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</row>
    <row r="27" spans="1:254" ht="19.5" customHeight="1">
      <c r="A27" s="46"/>
      <c r="B27" s="46"/>
      <c r="C27" s="46"/>
      <c r="D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</row>
    <row r="28" spans="1:254" ht="19.5" customHeight="1">
      <c r="A28" s="46"/>
      <c r="B28" s="46"/>
      <c r="C28" s="46"/>
      <c r="D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</row>
    <row r="29" spans="1:254" ht="19.5" customHeight="1">
      <c r="A29" s="46"/>
      <c r="B29" s="46"/>
      <c r="C29" s="46"/>
      <c r="D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</row>
    <row r="30" spans="1:254" ht="19.5" customHeight="1">
      <c r="A30" s="46"/>
      <c r="B30" s="46"/>
      <c r="C30" s="46"/>
      <c r="D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</row>
    <row r="31" spans="1:254" ht="19.5" customHeight="1">
      <c r="A31" s="46"/>
      <c r="B31" s="46"/>
      <c r="C31" s="46"/>
      <c r="D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</row>
    <row r="32" spans="1:254" ht="19.5" customHeight="1">
      <c r="A32" s="46"/>
      <c r="B32" s="46"/>
      <c r="C32" s="46"/>
      <c r="D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</row>
    <row r="33" spans="1:254" ht="19.5" customHeight="1">
      <c r="A33" s="46"/>
      <c r="B33" s="46"/>
      <c r="C33" s="46"/>
      <c r="D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</row>
    <row r="34" spans="1:254" ht="19.5" customHeight="1">
      <c r="A34" s="46"/>
      <c r="B34" s="46"/>
      <c r="C34" s="46"/>
      <c r="D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</row>
    <row r="35" spans="1:254" ht="19.5" customHeight="1">
      <c r="A35" s="46"/>
      <c r="B35" s="46"/>
      <c r="C35" s="46"/>
      <c r="D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</row>
    <row r="36" spans="1:254" ht="19.5" customHeight="1">
      <c r="A36" s="46"/>
      <c r="B36" s="46"/>
      <c r="C36" s="46"/>
      <c r="D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</row>
    <row r="37" spans="1:254" ht="19.5" customHeight="1">
      <c r="A37" s="46"/>
      <c r="B37" s="46"/>
      <c r="C37" s="46"/>
      <c r="D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</row>
    <row r="38" spans="1:254" ht="19.5" customHeight="1">
      <c r="A38" s="46"/>
      <c r="B38" s="46"/>
      <c r="C38" s="46"/>
      <c r="D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</row>
    <row r="39" spans="1:254" ht="19.5" customHeight="1">
      <c r="A39" s="46"/>
      <c r="B39" s="46"/>
      <c r="C39" s="46"/>
      <c r="D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</row>
    <row r="40" spans="1:254" ht="19.5" customHeight="1">
      <c r="A40" s="46"/>
      <c r="B40" s="46"/>
      <c r="C40" s="46"/>
      <c r="D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ht="19.5" customHeight="1">
      <c r="A41" s="46"/>
      <c r="B41" s="46"/>
      <c r="C41" s="46"/>
      <c r="D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ht="19.5" customHeight="1">
      <c r="A42" s="46"/>
      <c r="B42" s="46"/>
      <c r="C42" s="46"/>
      <c r="D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ht="19.5" customHeight="1">
      <c r="A43" s="46"/>
      <c r="B43" s="46"/>
      <c r="C43" s="46"/>
      <c r="D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ht="19.5" customHeight="1">
      <c r="A44" s="46"/>
      <c r="B44" s="46"/>
      <c r="C44" s="46"/>
      <c r="D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ht="19.5" customHeight="1">
      <c r="A45" s="46"/>
      <c r="B45" s="46"/>
      <c r="C45" s="46"/>
      <c r="D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254" ht="19.5" customHeight="1">
      <c r="A46" s="46"/>
      <c r="B46" s="46"/>
      <c r="C46" s="46"/>
      <c r="D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</row>
    <row r="47" spans="1:254" ht="19.5" customHeight="1">
      <c r="A47" s="46"/>
      <c r="B47" s="46"/>
      <c r="C47" s="46"/>
      <c r="D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</row>
    <row r="48" spans="1:254" ht="19.5" customHeight="1">
      <c r="A48" s="46"/>
      <c r="B48" s="46"/>
      <c r="C48" s="46"/>
      <c r="D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</row>
    <row r="49" spans="1:254" ht="19.5" customHeight="1">
      <c r="A49" s="46"/>
      <c r="B49" s="46"/>
      <c r="C49" s="46"/>
      <c r="D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</row>
    <row r="50" spans="1:254" ht="19.5" customHeight="1">
      <c r="A50" s="46"/>
      <c r="B50" s="46"/>
      <c r="C50" s="46"/>
      <c r="D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</row>
    <row r="51" spans="1:254" ht="19.5" customHeight="1">
      <c r="A51" s="46"/>
      <c r="B51" s="46"/>
      <c r="C51" s="46"/>
      <c r="D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</row>
    <row r="52" spans="1:254" ht="19.5" customHeight="1">
      <c r="A52" s="46"/>
      <c r="B52" s="46"/>
      <c r="C52" s="46"/>
      <c r="D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</row>
    <row r="53" spans="1:254" ht="19.5" customHeight="1">
      <c r="A53" s="46"/>
      <c r="B53" s="46"/>
      <c r="C53" s="46"/>
      <c r="D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</row>
    <row r="54" spans="1:254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C13">
      <selection activeCell="A1" sqref="A1"/>
    </sheetView>
  </sheetViews>
  <sheetFormatPr defaultColWidth="9.140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5.00390625" style="34" customWidth="1"/>
    <col min="5" max="5" width="15.57421875" style="34" customWidth="1"/>
    <col min="6" max="6" width="15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ht="21" customHeight="1"/>
    <row r="2" spans="1:15" ht="29.25" customHeight="1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0" t="s">
        <v>2</v>
      </c>
    </row>
    <row r="4" spans="1:15" ht="17.25" customHeight="1">
      <c r="A4" s="41" t="s">
        <v>30</v>
      </c>
      <c r="B4" s="41" t="s">
        <v>31</v>
      </c>
      <c r="C4" s="76" t="s">
        <v>32</v>
      </c>
      <c r="D4" s="77" t="s">
        <v>33</v>
      </c>
      <c r="E4" s="41" t="s">
        <v>34</v>
      </c>
      <c r="F4" s="41"/>
      <c r="G4" s="41"/>
      <c r="H4" s="41"/>
      <c r="I4" s="41"/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77" t="s">
        <v>40</v>
      </c>
    </row>
    <row r="5" spans="1:15" ht="58.5" customHeight="1">
      <c r="A5" s="41"/>
      <c r="B5" s="41"/>
      <c r="C5" s="78"/>
      <c r="D5" s="77"/>
      <c r="E5" s="77" t="s">
        <v>41</v>
      </c>
      <c r="F5" s="77" t="s">
        <v>42</v>
      </c>
      <c r="G5" s="77" t="s">
        <v>43</v>
      </c>
      <c r="H5" s="77" t="s">
        <v>44</v>
      </c>
      <c r="I5" s="77" t="s">
        <v>45</v>
      </c>
      <c r="J5" s="71"/>
      <c r="K5" s="71"/>
      <c r="L5" s="71"/>
      <c r="M5" s="71"/>
      <c r="N5" s="71"/>
      <c r="O5" s="77"/>
    </row>
    <row r="6" spans="1:15" ht="21" customHeight="1">
      <c r="A6" s="45" t="s">
        <v>46</v>
      </c>
      <c r="B6" s="45" t="s">
        <v>46</v>
      </c>
      <c r="C6" s="45">
        <v>1</v>
      </c>
      <c r="D6" s="45">
        <f aca="true" t="shared" si="0" ref="D6:O6">C6+1</f>
        <v>2</v>
      </c>
      <c r="E6" s="45">
        <f t="shared" si="0"/>
        <v>3</v>
      </c>
      <c r="F6" s="45">
        <f t="shared" si="0"/>
        <v>4</v>
      </c>
      <c r="G6" s="45">
        <f t="shared" si="0"/>
        <v>5</v>
      </c>
      <c r="H6" s="45">
        <f t="shared" si="0"/>
        <v>6</v>
      </c>
      <c r="I6" s="45">
        <f t="shared" si="0"/>
        <v>7</v>
      </c>
      <c r="J6" s="45">
        <f t="shared" si="0"/>
        <v>8</v>
      </c>
      <c r="K6" s="45">
        <f t="shared" si="0"/>
        <v>9</v>
      </c>
      <c r="L6" s="45">
        <f t="shared" si="0"/>
        <v>10</v>
      </c>
      <c r="M6" s="45">
        <f t="shared" si="0"/>
        <v>11</v>
      </c>
      <c r="N6" s="45">
        <f t="shared" si="0"/>
        <v>12</v>
      </c>
      <c r="O6" s="45">
        <f t="shared" si="0"/>
        <v>13</v>
      </c>
    </row>
    <row r="7" spans="1:15" ht="37.5" customHeight="1">
      <c r="A7" s="47" t="s">
        <v>47</v>
      </c>
      <c r="B7" s="47" t="s">
        <v>32</v>
      </c>
      <c r="C7" s="49">
        <v>6540406.44</v>
      </c>
      <c r="D7" s="49">
        <v>1532076.75</v>
      </c>
      <c r="E7" s="49">
        <v>5008329.69</v>
      </c>
      <c r="F7" s="49">
        <v>5008329.69</v>
      </c>
      <c r="G7" s="49"/>
      <c r="H7" s="49"/>
      <c r="I7" s="49"/>
      <c r="J7" s="49"/>
      <c r="K7" s="49"/>
      <c r="L7" s="48"/>
      <c r="M7" s="74"/>
      <c r="N7" s="79"/>
      <c r="O7" s="48"/>
    </row>
    <row r="8" spans="1:15" ht="37.5" customHeight="1">
      <c r="A8" s="47" t="s">
        <v>48</v>
      </c>
      <c r="B8" s="47" t="s">
        <v>9</v>
      </c>
      <c r="C8" s="49">
        <v>5944529.67</v>
      </c>
      <c r="D8" s="49">
        <v>1532076.75</v>
      </c>
      <c r="E8" s="49">
        <v>4412452.92</v>
      </c>
      <c r="F8" s="49">
        <v>4412452.92</v>
      </c>
      <c r="G8" s="49"/>
      <c r="H8" s="49"/>
      <c r="I8" s="49"/>
      <c r="J8" s="49"/>
      <c r="K8" s="49"/>
      <c r="L8" s="48"/>
      <c r="M8" s="74"/>
      <c r="N8" s="79"/>
      <c r="O8" s="48"/>
    </row>
    <row r="9" spans="1:15" ht="37.5" customHeight="1">
      <c r="A9" s="47" t="s">
        <v>49</v>
      </c>
      <c r="B9" s="47" t="s">
        <v>50</v>
      </c>
      <c r="C9" s="49">
        <v>5944529.67</v>
      </c>
      <c r="D9" s="49">
        <v>1532076.75</v>
      </c>
      <c r="E9" s="49">
        <v>4412452.92</v>
      </c>
      <c r="F9" s="49">
        <v>4412452.92</v>
      </c>
      <c r="G9" s="49"/>
      <c r="H9" s="49"/>
      <c r="I9" s="49"/>
      <c r="J9" s="49"/>
      <c r="K9" s="49"/>
      <c r="L9" s="48"/>
      <c r="M9" s="74"/>
      <c r="N9" s="79"/>
      <c r="O9" s="48"/>
    </row>
    <row r="10" spans="1:15" ht="37.5" customHeight="1">
      <c r="A10" s="47" t="s">
        <v>51</v>
      </c>
      <c r="B10" s="47" t="s">
        <v>52</v>
      </c>
      <c r="C10" s="49">
        <v>5944529.67</v>
      </c>
      <c r="D10" s="49">
        <v>1532076.75</v>
      </c>
      <c r="E10" s="49">
        <v>4412452.92</v>
      </c>
      <c r="F10" s="49">
        <v>4412452.92</v>
      </c>
      <c r="G10" s="49"/>
      <c r="H10" s="49"/>
      <c r="I10" s="49"/>
      <c r="J10" s="49"/>
      <c r="K10" s="49"/>
      <c r="L10" s="48"/>
      <c r="M10" s="74"/>
      <c r="N10" s="79"/>
      <c r="O10" s="48"/>
    </row>
    <row r="11" spans="1:15" ht="25.5" customHeight="1">
      <c r="A11" s="47" t="s">
        <v>53</v>
      </c>
      <c r="B11" s="47" t="s">
        <v>11</v>
      </c>
      <c r="C11" s="49">
        <v>274844.64</v>
      </c>
      <c r="D11" s="49"/>
      <c r="E11" s="49">
        <v>274844.64</v>
      </c>
      <c r="F11" s="49">
        <v>274844.64</v>
      </c>
      <c r="G11" s="49"/>
      <c r="H11" s="49"/>
      <c r="I11" s="49"/>
      <c r="J11" s="49"/>
      <c r="K11" s="49"/>
      <c r="L11" s="48"/>
      <c r="M11" s="74"/>
      <c r="N11" s="79"/>
      <c r="O11" s="48"/>
    </row>
    <row r="12" spans="1:15" ht="25.5" customHeight="1">
      <c r="A12" s="47" t="s">
        <v>54</v>
      </c>
      <c r="B12" s="47" t="s">
        <v>55</v>
      </c>
      <c r="C12" s="49">
        <v>274844.64</v>
      </c>
      <c r="D12" s="49"/>
      <c r="E12" s="49">
        <v>274844.64</v>
      </c>
      <c r="F12" s="49">
        <v>274844.64</v>
      </c>
      <c r="G12" s="49"/>
      <c r="H12" s="49"/>
      <c r="I12" s="49"/>
      <c r="J12" s="49"/>
      <c r="K12" s="49"/>
      <c r="L12" s="48"/>
      <c r="M12" s="74"/>
      <c r="N12" s="79"/>
      <c r="O12" s="48"/>
    </row>
    <row r="13" spans="1:15" ht="25.5" customHeight="1">
      <c r="A13" s="47" t="s">
        <v>56</v>
      </c>
      <c r="B13" s="47" t="s">
        <v>57</v>
      </c>
      <c r="C13" s="49">
        <v>8200</v>
      </c>
      <c r="D13" s="49"/>
      <c r="E13" s="49">
        <v>8200</v>
      </c>
      <c r="F13" s="49">
        <v>8200</v>
      </c>
      <c r="G13" s="49"/>
      <c r="H13" s="49"/>
      <c r="I13" s="49"/>
      <c r="J13" s="49"/>
      <c r="K13" s="49"/>
      <c r="L13" s="48"/>
      <c r="M13" s="74"/>
      <c r="N13" s="79"/>
      <c r="O13" s="48"/>
    </row>
    <row r="14" spans="1:15" ht="37.5" customHeight="1">
      <c r="A14" s="47" t="s">
        <v>58</v>
      </c>
      <c r="B14" s="47" t="s">
        <v>59</v>
      </c>
      <c r="C14" s="49">
        <v>266644.64</v>
      </c>
      <c r="D14" s="49"/>
      <c r="E14" s="49">
        <v>266644.64</v>
      </c>
      <c r="F14" s="49">
        <v>266644.64</v>
      </c>
      <c r="G14" s="49"/>
      <c r="H14" s="49"/>
      <c r="I14" s="49"/>
      <c r="J14" s="49"/>
      <c r="K14" s="49"/>
      <c r="L14" s="48"/>
      <c r="M14" s="74"/>
      <c r="N14" s="79"/>
      <c r="O14" s="48"/>
    </row>
    <row r="15" spans="1:15" ht="25.5" customHeight="1">
      <c r="A15" s="47" t="s">
        <v>60</v>
      </c>
      <c r="B15" s="47" t="s">
        <v>13</v>
      </c>
      <c r="C15" s="49">
        <v>132704.61</v>
      </c>
      <c r="D15" s="49"/>
      <c r="E15" s="49">
        <v>132704.61</v>
      </c>
      <c r="F15" s="49">
        <v>132704.61</v>
      </c>
      <c r="G15" s="49"/>
      <c r="H15" s="49"/>
      <c r="I15" s="49"/>
      <c r="J15" s="49"/>
      <c r="K15" s="49"/>
      <c r="L15" s="48"/>
      <c r="M15" s="74"/>
      <c r="N15" s="79"/>
      <c r="O15" s="48"/>
    </row>
    <row r="16" spans="1:15" ht="25.5" customHeight="1">
      <c r="A16" s="47" t="s">
        <v>61</v>
      </c>
      <c r="B16" s="47" t="s">
        <v>62</v>
      </c>
      <c r="C16" s="49">
        <v>132704.61</v>
      </c>
      <c r="D16" s="49"/>
      <c r="E16" s="49">
        <v>132704.61</v>
      </c>
      <c r="F16" s="49">
        <v>132704.61</v>
      </c>
      <c r="G16" s="49"/>
      <c r="H16" s="49"/>
      <c r="I16" s="49"/>
      <c r="J16" s="49"/>
      <c r="K16" s="49"/>
      <c r="L16" s="48"/>
      <c r="M16" s="74"/>
      <c r="N16" s="79"/>
      <c r="O16" s="48"/>
    </row>
    <row r="17" spans="1:15" ht="25.5" customHeight="1">
      <c r="A17" s="47" t="s">
        <v>63</v>
      </c>
      <c r="B17" s="47" t="s">
        <v>64</v>
      </c>
      <c r="C17" s="49">
        <v>132704.61</v>
      </c>
      <c r="D17" s="49"/>
      <c r="E17" s="49">
        <v>132704.61</v>
      </c>
      <c r="F17" s="49">
        <v>132704.61</v>
      </c>
      <c r="G17" s="49"/>
      <c r="H17" s="49"/>
      <c r="I17" s="49"/>
      <c r="J17" s="49"/>
      <c r="K17" s="49"/>
      <c r="L17" s="48"/>
      <c r="M17" s="74"/>
      <c r="N17" s="79"/>
      <c r="O17" s="48"/>
    </row>
    <row r="18" spans="1:15" ht="25.5" customHeight="1">
      <c r="A18" s="47" t="s">
        <v>65</v>
      </c>
      <c r="B18" s="47" t="s">
        <v>15</v>
      </c>
      <c r="C18" s="49">
        <v>188327.52</v>
      </c>
      <c r="D18" s="49"/>
      <c r="E18" s="49">
        <v>188327.52</v>
      </c>
      <c r="F18" s="49">
        <v>188327.52</v>
      </c>
      <c r="G18" s="49"/>
      <c r="H18" s="49"/>
      <c r="I18" s="49"/>
      <c r="J18" s="49"/>
      <c r="K18" s="49"/>
      <c r="L18" s="48"/>
      <c r="M18" s="74"/>
      <c r="N18" s="79"/>
      <c r="O18" s="48"/>
    </row>
    <row r="19" spans="1:15" ht="25.5" customHeight="1">
      <c r="A19" s="47" t="s">
        <v>66</v>
      </c>
      <c r="B19" s="47" t="s">
        <v>67</v>
      </c>
      <c r="C19" s="49">
        <v>188327.52</v>
      </c>
      <c r="D19" s="49"/>
      <c r="E19" s="49">
        <v>188327.52</v>
      </c>
      <c r="F19" s="49">
        <v>188327.52</v>
      </c>
      <c r="G19" s="49"/>
      <c r="H19" s="49"/>
      <c r="I19" s="49"/>
      <c r="J19" s="49"/>
      <c r="K19" s="49"/>
      <c r="L19" s="48"/>
      <c r="M19" s="74"/>
      <c r="N19" s="79"/>
      <c r="O19" s="48"/>
    </row>
    <row r="20" spans="1:15" ht="25.5" customHeight="1">
      <c r="A20" s="47" t="s">
        <v>68</v>
      </c>
      <c r="B20" s="47" t="s">
        <v>69</v>
      </c>
      <c r="C20" s="49">
        <v>188327.52</v>
      </c>
      <c r="D20" s="49"/>
      <c r="E20" s="49">
        <v>188327.52</v>
      </c>
      <c r="F20" s="49">
        <v>188327.52</v>
      </c>
      <c r="G20" s="49"/>
      <c r="H20" s="49"/>
      <c r="I20" s="49"/>
      <c r="J20" s="49"/>
      <c r="K20" s="49"/>
      <c r="L20" s="48"/>
      <c r="M20" s="74"/>
      <c r="N20" s="79"/>
      <c r="O20" s="48"/>
    </row>
    <row r="21" spans="1:16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5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ht="21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ht="21" customHeight="1">
      <c r="B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ht="21" customHeight="1">
      <c r="B25" s="46"/>
      <c r="C25" s="46"/>
      <c r="D25" s="46"/>
      <c r="I25" s="46"/>
      <c r="K25" s="46"/>
      <c r="L25" s="46"/>
      <c r="N25" s="46"/>
      <c r="O25" s="46"/>
    </row>
    <row r="26" spans="10:13" ht="21" customHeight="1">
      <c r="J26" s="46"/>
      <c r="K26" s="46"/>
      <c r="L26" s="46"/>
      <c r="M26" s="46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ht="21" customHeight="1">
      <c r="A1" s="35"/>
      <c r="B1" s="35"/>
      <c r="C1" s="35"/>
      <c r="D1" s="35"/>
      <c r="E1" s="35"/>
      <c r="F1" s="35"/>
      <c r="G1" s="35"/>
      <c r="H1" s="59"/>
      <c r="I1" s="35"/>
      <c r="J1" s="35"/>
    </row>
    <row r="2" spans="1:10" ht="29.25" customHeight="1">
      <c r="A2" s="36" t="s">
        <v>70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ht="21" customHeight="1">
      <c r="A3" s="38" t="s">
        <v>1</v>
      </c>
      <c r="B3" s="39"/>
      <c r="C3" s="39"/>
      <c r="D3" s="39"/>
      <c r="E3" s="39"/>
      <c r="F3" s="39"/>
      <c r="G3" s="39"/>
      <c r="H3" s="40" t="s">
        <v>2</v>
      </c>
      <c r="I3" s="35"/>
      <c r="J3" s="35"/>
    </row>
    <row r="4" spans="1:10" ht="21" customHeight="1">
      <c r="A4" s="41" t="s">
        <v>71</v>
      </c>
      <c r="B4" s="41"/>
      <c r="C4" s="71" t="s">
        <v>32</v>
      </c>
      <c r="D4" s="42" t="s">
        <v>72</v>
      </c>
      <c r="E4" s="41" t="s">
        <v>73</v>
      </c>
      <c r="F4" s="72" t="s">
        <v>74</v>
      </c>
      <c r="G4" s="41" t="s">
        <v>75</v>
      </c>
      <c r="H4" s="73" t="s">
        <v>76</v>
      </c>
      <c r="I4" s="35"/>
      <c r="J4" s="35"/>
    </row>
    <row r="5" spans="1:10" ht="21" customHeight="1">
      <c r="A5" s="41" t="s">
        <v>77</v>
      </c>
      <c r="B5" s="41" t="s">
        <v>78</v>
      </c>
      <c r="C5" s="71"/>
      <c r="D5" s="42"/>
      <c r="E5" s="41"/>
      <c r="F5" s="72"/>
      <c r="G5" s="41"/>
      <c r="H5" s="73"/>
      <c r="I5" s="35"/>
      <c r="J5" s="35"/>
    </row>
    <row r="6" spans="1:10" ht="21" customHeight="1">
      <c r="A6" s="44" t="s">
        <v>46</v>
      </c>
      <c r="B6" s="44" t="s">
        <v>46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35"/>
      <c r="J6" s="35"/>
    </row>
    <row r="7" spans="1:10" ht="18.75" customHeight="1">
      <c r="A7" s="47" t="s">
        <v>47</v>
      </c>
      <c r="B7" s="47" t="s">
        <v>32</v>
      </c>
      <c r="C7" s="49">
        <v>6540406.44</v>
      </c>
      <c r="D7" s="49">
        <v>2778329.69</v>
      </c>
      <c r="E7" s="49">
        <v>3762076.75</v>
      </c>
      <c r="F7" s="49"/>
      <c r="G7" s="48"/>
      <c r="H7" s="74"/>
      <c r="I7" s="35"/>
      <c r="J7" s="35"/>
    </row>
    <row r="8" spans="1:8" ht="18.75" customHeight="1">
      <c r="A8" s="47" t="s">
        <v>48</v>
      </c>
      <c r="B8" s="47" t="s">
        <v>9</v>
      </c>
      <c r="C8" s="49">
        <v>5944529.67</v>
      </c>
      <c r="D8" s="49">
        <v>2182452.92</v>
      </c>
      <c r="E8" s="49">
        <v>3762076.75</v>
      </c>
      <c r="F8" s="49"/>
      <c r="G8" s="48"/>
      <c r="H8" s="74"/>
    </row>
    <row r="9" spans="1:8" ht="18.75" customHeight="1">
      <c r="A9" s="47" t="s">
        <v>49</v>
      </c>
      <c r="B9" s="47" t="s">
        <v>50</v>
      </c>
      <c r="C9" s="49">
        <v>5944529.67</v>
      </c>
      <c r="D9" s="49">
        <v>2182452.92</v>
      </c>
      <c r="E9" s="49">
        <v>3762076.75</v>
      </c>
      <c r="F9" s="49"/>
      <c r="G9" s="48"/>
      <c r="H9" s="74"/>
    </row>
    <row r="10" spans="1:8" ht="18.75" customHeight="1">
      <c r="A10" s="47" t="s">
        <v>51</v>
      </c>
      <c r="B10" s="47" t="s">
        <v>52</v>
      </c>
      <c r="C10" s="49">
        <v>5944529.67</v>
      </c>
      <c r="D10" s="49">
        <v>2182452.92</v>
      </c>
      <c r="E10" s="49">
        <v>3762076.75</v>
      </c>
      <c r="F10" s="49"/>
      <c r="G10" s="48"/>
      <c r="H10" s="74"/>
    </row>
    <row r="11" spans="1:8" ht="18.75" customHeight="1">
      <c r="A11" s="47" t="s">
        <v>53</v>
      </c>
      <c r="B11" s="47" t="s">
        <v>11</v>
      </c>
      <c r="C11" s="49">
        <v>274844.64</v>
      </c>
      <c r="D11" s="49">
        <v>274844.64</v>
      </c>
      <c r="E11" s="49"/>
      <c r="F11" s="49"/>
      <c r="G11" s="48"/>
      <c r="H11" s="74"/>
    </row>
    <row r="12" spans="1:8" ht="18.75" customHeight="1">
      <c r="A12" s="47" t="s">
        <v>54</v>
      </c>
      <c r="B12" s="47" t="s">
        <v>55</v>
      </c>
      <c r="C12" s="49">
        <v>274844.64</v>
      </c>
      <c r="D12" s="49">
        <v>274844.64</v>
      </c>
      <c r="E12" s="49"/>
      <c r="F12" s="49"/>
      <c r="G12" s="48"/>
      <c r="H12" s="74"/>
    </row>
    <row r="13" spans="1:8" ht="18.75" customHeight="1">
      <c r="A13" s="47" t="s">
        <v>56</v>
      </c>
      <c r="B13" s="47" t="s">
        <v>57</v>
      </c>
      <c r="C13" s="49">
        <v>8200</v>
      </c>
      <c r="D13" s="49">
        <v>8200</v>
      </c>
      <c r="E13" s="49"/>
      <c r="F13" s="49"/>
      <c r="G13" s="48"/>
      <c r="H13" s="74"/>
    </row>
    <row r="14" spans="1:8" ht="18.75" customHeight="1">
      <c r="A14" s="47" t="s">
        <v>58</v>
      </c>
      <c r="B14" s="47" t="s">
        <v>59</v>
      </c>
      <c r="C14" s="49">
        <v>266644.64</v>
      </c>
      <c r="D14" s="49">
        <v>266644.64</v>
      </c>
      <c r="E14" s="49"/>
      <c r="F14" s="49"/>
      <c r="G14" s="48"/>
      <c r="H14" s="74"/>
    </row>
    <row r="15" spans="1:8" ht="18.75" customHeight="1">
      <c r="A15" s="47" t="s">
        <v>60</v>
      </c>
      <c r="B15" s="47" t="s">
        <v>13</v>
      </c>
      <c r="C15" s="49">
        <v>132704.61</v>
      </c>
      <c r="D15" s="49">
        <v>132704.61</v>
      </c>
      <c r="E15" s="49"/>
      <c r="F15" s="49"/>
      <c r="G15" s="48"/>
      <c r="H15" s="74"/>
    </row>
    <row r="16" spans="1:8" ht="18.75" customHeight="1">
      <c r="A16" s="47" t="s">
        <v>61</v>
      </c>
      <c r="B16" s="47" t="s">
        <v>62</v>
      </c>
      <c r="C16" s="49">
        <v>132704.61</v>
      </c>
      <c r="D16" s="49">
        <v>132704.61</v>
      </c>
      <c r="E16" s="49"/>
      <c r="F16" s="49"/>
      <c r="G16" s="48"/>
      <c r="H16" s="74"/>
    </row>
    <row r="17" spans="1:8" ht="18.75" customHeight="1">
      <c r="A17" s="47" t="s">
        <v>63</v>
      </c>
      <c r="B17" s="47" t="s">
        <v>64</v>
      </c>
      <c r="C17" s="49">
        <v>132704.61</v>
      </c>
      <c r="D17" s="49">
        <v>132704.61</v>
      </c>
      <c r="E17" s="49"/>
      <c r="F17" s="49"/>
      <c r="G17" s="48"/>
      <c r="H17" s="74"/>
    </row>
    <row r="18" spans="1:8" ht="18.75" customHeight="1">
      <c r="A18" s="47" t="s">
        <v>65</v>
      </c>
      <c r="B18" s="47" t="s">
        <v>15</v>
      </c>
      <c r="C18" s="49">
        <v>188327.52</v>
      </c>
      <c r="D18" s="49">
        <v>188327.52</v>
      </c>
      <c r="E18" s="49"/>
      <c r="F18" s="49"/>
      <c r="G18" s="48"/>
      <c r="H18" s="74"/>
    </row>
    <row r="19" spans="1:8" ht="18.75" customHeight="1">
      <c r="A19" s="47" t="s">
        <v>66</v>
      </c>
      <c r="B19" s="47" t="s">
        <v>67</v>
      </c>
      <c r="C19" s="49">
        <v>188327.52</v>
      </c>
      <c r="D19" s="49">
        <v>188327.52</v>
      </c>
      <c r="E19" s="49"/>
      <c r="F19" s="49"/>
      <c r="G19" s="48"/>
      <c r="H19" s="74"/>
    </row>
    <row r="20" spans="1:8" ht="18.75" customHeight="1">
      <c r="A20" s="47" t="s">
        <v>68</v>
      </c>
      <c r="B20" s="47" t="s">
        <v>69</v>
      </c>
      <c r="C20" s="49">
        <v>188327.52</v>
      </c>
      <c r="D20" s="49">
        <v>188327.52</v>
      </c>
      <c r="E20" s="49"/>
      <c r="F20" s="49"/>
      <c r="G20" s="48"/>
      <c r="H20" s="74"/>
    </row>
    <row r="21" spans="1:10" ht="21" customHeight="1">
      <c r="A21" s="35"/>
      <c r="B21" s="35"/>
      <c r="D21" s="35"/>
      <c r="E21" s="35"/>
      <c r="F21" s="35"/>
      <c r="G21" s="35"/>
      <c r="H21" s="35"/>
      <c r="I21" s="35"/>
      <c r="J21" s="35"/>
    </row>
    <row r="22" spans="1:10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21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21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21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1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1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1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1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ht="21" customHeight="1"/>
    <row r="31" spans="1:10" ht="21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workbookViewId="0" topLeftCell="A1">
      <selection activeCell="D27" sqref="D27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ht="19.5" customHeight="1">
      <c r="A1" s="35"/>
      <c r="B1" s="35"/>
      <c r="C1" s="35"/>
      <c r="D1" s="35"/>
      <c r="E1" s="35"/>
      <c r="F1" s="59"/>
      <c r="G1" s="35"/>
    </row>
    <row r="2" spans="1:7" ht="29.25" customHeight="1">
      <c r="A2" s="60" t="s">
        <v>79</v>
      </c>
      <c r="B2" s="60"/>
      <c r="C2" s="60"/>
      <c r="D2" s="60"/>
      <c r="E2" s="60"/>
      <c r="F2" s="60"/>
      <c r="G2" s="35"/>
    </row>
    <row r="3" spans="1:7" ht="17.25" customHeight="1">
      <c r="A3" s="38" t="s">
        <v>1</v>
      </c>
      <c r="B3" s="39"/>
      <c r="C3" s="39"/>
      <c r="D3" s="39"/>
      <c r="E3" s="39"/>
      <c r="F3" s="40" t="s">
        <v>2</v>
      </c>
      <c r="G3" s="35"/>
    </row>
    <row r="4" spans="1:7" ht="17.25" customHeight="1">
      <c r="A4" s="41" t="s">
        <v>3</v>
      </c>
      <c r="B4" s="42"/>
      <c r="C4" s="41" t="s">
        <v>80</v>
      </c>
      <c r="D4" s="41"/>
      <c r="E4" s="41"/>
      <c r="F4" s="41"/>
      <c r="G4" s="35"/>
    </row>
    <row r="5" spans="1:7" ht="17.25" customHeight="1">
      <c r="A5" s="41" t="s">
        <v>5</v>
      </c>
      <c r="B5" s="44" t="s">
        <v>6</v>
      </c>
      <c r="C5" s="43" t="s">
        <v>7</v>
      </c>
      <c r="D5" s="61" t="s">
        <v>32</v>
      </c>
      <c r="E5" s="43" t="s">
        <v>81</v>
      </c>
      <c r="F5" s="61" t="s">
        <v>82</v>
      </c>
      <c r="G5" s="35"/>
    </row>
    <row r="6" spans="1:7" ht="17.25" customHeight="1">
      <c r="A6" s="62" t="s">
        <v>83</v>
      </c>
      <c r="B6" s="63">
        <v>5008329.69</v>
      </c>
      <c r="C6" s="64" t="s">
        <v>84</v>
      </c>
      <c r="D6" s="65">
        <v>5008329.69</v>
      </c>
      <c r="E6" s="65">
        <v>5008329.69</v>
      </c>
      <c r="F6" s="65">
        <v>0</v>
      </c>
      <c r="G6" s="35"/>
    </row>
    <row r="7" spans="1:7" ht="17.25" customHeight="1">
      <c r="A7" s="62" t="s">
        <v>85</v>
      </c>
      <c r="B7" s="63">
        <v>5008329.69</v>
      </c>
      <c r="C7" s="66" t="s">
        <v>9</v>
      </c>
      <c r="D7" s="67">
        <v>4412452.92</v>
      </c>
      <c r="E7" s="67">
        <v>4412452.92</v>
      </c>
      <c r="F7" s="67">
        <v>0</v>
      </c>
      <c r="G7" s="35"/>
    </row>
    <row r="8" spans="1:7" ht="17.25" customHeight="1">
      <c r="A8" s="62" t="s">
        <v>86</v>
      </c>
      <c r="B8" s="63"/>
      <c r="C8" s="66" t="s">
        <v>11</v>
      </c>
      <c r="D8" s="67">
        <v>274844.64</v>
      </c>
      <c r="E8" s="67">
        <v>274844.64</v>
      </c>
      <c r="F8" s="67">
        <v>0</v>
      </c>
      <c r="G8" s="35"/>
    </row>
    <row r="9" spans="1:7" ht="17.25" customHeight="1">
      <c r="A9" s="62" t="s">
        <v>87</v>
      </c>
      <c r="B9" s="63"/>
      <c r="C9" s="66" t="s">
        <v>13</v>
      </c>
      <c r="D9" s="67">
        <v>132704.61</v>
      </c>
      <c r="E9" s="67">
        <v>132704.61</v>
      </c>
      <c r="F9" s="67">
        <v>0</v>
      </c>
      <c r="G9" s="35"/>
    </row>
    <row r="10" spans="1:7" ht="17.25" customHeight="1">
      <c r="A10" s="62" t="s">
        <v>88</v>
      </c>
      <c r="B10" s="48"/>
      <c r="C10" s="66" t="s">
        <v>15</v>
      </c>
      <c r="D10" s="67">
        <v>188327.52</v>
      </c>
      <c r="E10" s="67">
        <v>188327.52</v>
      </c>
      <c r="F10" s="67">
        <v>0</v>
      </c>
      <c r="G10" s="35"/>
    </row>
    <row r="11" spans="1:7" ht="17.25" customHeight="1">
      <c r="A11" s="68" t="s">
        <v>89</v>
      </c>
      <c r="B11" s="48"/>
      <c r="C11" s="67" t="s">
        <v>90</v>
      </c>
      <c r="D11" s="67"/>
      <c r="E11" s="67"/>
      <c r="F11" s="48"/>
      <c r="G11" s="35"/>
    </row>
    <row r="12" spans="1:7" ht="17.25" customHeight="1">
      <c r="A12" s="39" t="s">
        <v>91</v>
      </c>
      <c r="B12" s="48"/>
      <c r="C12" s="67"/>
      <c r="D12" s="67"/>
      <c r="E12" s="67"/>
      <c r="F12" s="48"/>
      <c r="G12" s="35"/>
    </row>
    <row r="13" spans="1:7" ht="17.25" customHeight="1">
      <c r="A13" s="68" t="s">
        <v>92</v>
      </c>
      <c r="B13" s="65"/>
      <c r="C13" s="67"/>
      <c r="D13" s="67"/>
      <c r="E13" s="67"/>
      <c r="F13" s="48"/>
      <c r="G13" s="35"/>
    </row>
    <row r="14" spans="1:7" ht="17.25" customHeight="1">
      <c r="A14" s="68"/>
      <c r="B14" s="48"/>
      <c r="C14" s="67"/>
      <c r="D14" s="67"/>
      <c r="E14" s="67"/>
      <c r="F14" s="48"/>
      <c r="G14" s="35"/>
    </row>
    <row r="15" spans="1:7" ht="17.25" customHeight="1">
      <c r="A15" s="68"/>
      <c r="B15" s="48"/>
      <c r="C15" s="67"/>
      <c r="D15" s="67"/>
      <c r="E15" s="67"/>
      <c r="F15" s="48"/>
      <c r="G15" s="35"/>
    </row>
    <row r="16" spans="1:7" ht="17.25" customHeight="1">
      <c r="A16" s="69" t="s">
        <v>27</v>
      </c>
      <c r="B16" s="65">
        <f>B6</f>
        <v>5008329.69</v>
      </c>
      <c r="C16" s="69" t="s">
        <v>28</v>
      </c>
      <c r="D16" s="65">
        <f>SUM(D7:D15)</f>
        <v>5008329.6899999995</v>
      </c>
      <c r="E16" s="65">
        <f>SUM(E7:E15)</f>
        <v>5008329.6899999995</v>
      </c>
      <c r="F16" s="65">
        <f>SUM(F6:F15)</f>
        <v>0</v>
      </c>
      <c r="G16" s="35"/>
    </row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  <row r="25" s="34" customFormat="1" ht="15"/>
    <row r="26" s="34" customFormat="1" ht="15"/>
    <row r="27" s="34" customFormat="1" ht="15"/>
    <row r="28" s="34" customFormat="1" ht="15"/>
    <row r="29" s="34" customFormat="1" ht="15"/>
    <row r="30" s="34" customFormat="1" ht="15"/>
    <row r="31" s="34" customFormat="1" ht="15"/>
    <row r="32" s="34" customFormat="1" ht="1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46"/>
    </row>
    <row r="43" ht="12.75">
      <c r="AD43" s="46"/>
    </row>
    <row r="44" spans="31:32" ht="12.75">
      <c r="AE44" s="46"/>
      <c r="AF44" s="46"/>
    </row>
    <row r="45" spans="32:33" ht="12.75">
      <c r="AF45" s="46"/>
      <c r="AG45" s="46"/>
    </row>
    <row r="46" ht="12.75">
      <c r="AG46" s="70" t="s">
        <v>93</v>
      </c>
    </row>
    <row r="47" ht="12.75"/>
    <row r="48" ht="12.7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ht="12.75"/>
    <row r="82" ht="12.75"/>
    <row r="83" ht="12.75">
      <c r="Z83" s="46"/>
    </row>
    <row r="84" spans="23:26" ht="12.75">
      <c r="W84" s="46"/>
      <c r="X84" s="46"/>
      <c r="Y84" s="46"/>
      <c r="Z84" s="70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94</v>
      </c>
      <c r="B2" s="36"/>
      <c r="C2" s="36"/>
      <c r="D2" s="36"/>
      <c r="E2" s="36"/>
      <c r="F2" s="37"/>
      <c r="G2" s="37"/>
    </row>
    <row r="3" spans="1:7" ht="21" customHeight="1">
      <c r="A3" s="38" t="s">
        <v>1</v>
      </c>
      <c r="B3" s="39"/>
      <c r="C3" s="39"/>
      <c r="D3" s="39"/>
      <c r="E3" s="40" t="s">
        <v>2</v>
      </c>
      <c r="F3" s="35"/>
      <c r="G3" s="35"/>
    </row>
    <row r="4" spans="1:7" ht="17.25" customHeight="1">
      <c r="A4" s="41" t="s">
        <v>71</v>
      </c>
      <c r="B4" s="41"/>
      <c r="C4" s="41" t="s">
        <v>95</v>
      </c>
      <c r="D4" s="41"/>
      <c r="E4" s="41"/>
      <c r="F4" s="35"/>
      <c r="G4" s="35"/>
    </row>
    <row r="5" spans="1:7" ht="21" customHeight="1">
      <c r="A5" s="41" t="s">
        <v>77</v>
      </c>
      <c r="B5" s="41" t="s">
        <v>78</v>
      </c>
      <c r="C5" s="41" t="s">
        <v>32</v>
      </c>
      <c r="D5" s="41" t="s">
        <v>72</v>
      </c>
      <c r="E5" s="41" t="s">
        <v>73</v>
      </c>
      <c r="F5" s="35"/>
      <c r="G5" s="35"/>
    </row>
    <row r="6" spans="1:7" ht="21" customHeight="1">
      <c r="A6" s="44" t="s">
        <v>46</v>
      </c>
      <c r="B6" s="44" t="s">
        <v>46</v>
      </c>
      <c r="C6" s="45">
        <v>1</v>
      </c>
      <c r="D6" s="45">
        <f>C6+1</f>
        <v>2</v>
      </c>
      <c r="E6" s="45">
        <f>D6+1</f>
        <v>3</v>
      </c>
      <c r="F6" s="35"/>
      <c r="G6" s="35"/>
    </row>
    <row r="7" spans="1:7" ht="18.75" customHeight="1">
      <c r="A7" s="47" t="s">
        <v>47</v>
      </c>
      <c r="B7" s="47" t="s">
        <v>32</v>
      </c>
      <c r="C7" s="49">
        <v>5008329.69</v>
      </c>
      <c r="D7" s="49">
        <v>2778329.69</v>
      </c>
      <c r="E7" s="48">
        <v>2230000</v>
      </c>
      <c r="F7" s="35"/>
      <c r="G7" s="35"/>
    </row>
    <row r="8" spans="1:5" ht="18.75" customHeight="1">
      <c r="A8" s="47" t="s">
        <v>48</v>
      </c>
      <c r="B8" s="47" t="s">
        <v>9</v>
      </c>
      <c r="C8" s="49">
        <v>4412452.92</v>
      </c>
      <c r="D8" s="49">
        <v>2182452.92</v>
      </c>
      <c r="E8" s="48">
        <v>2230000</v>
      </c>
    </row>
    <row r="9" spans="1:5" ht="18.75" customHeight="1">
      <c r="A9" s="47" t="s">
        <v>49</v>
      </c>
      <c r="B9" s="47" t="s">
        <v>50</v>
      </c>
      <c r="C9" s="49">
        <v>4412452.92</v>
      </c>
      <c r="D9" s="49">
        <v>2182452.92</v>
      </c>
      <c r="E9" s="48">
        <v>2230000</v>
      </c>
    </row>
    <row r="10" spans="1:5" ht="18.75" customHeight="1">
      <c r="A10" s="47" t="s">
        <v>51</v>
      </c>
      <c r="B10" s="47" t="s">
        <v>52</v>
      </c>
      <c r="C10" s="49">
        <v>4412452.92</v>
      </c>
      <c r="D10" s="49">
        <v>2182452.92</v>
      </c>
      <c r="E10" s="48">
        <v>2230000</v>
      </c>
    </row>
    <row r="11" spans="1:5" ht="18.75" customHeight="1">
      <c r="A11" s="47" t="s">
        <v>53</v>
      </c>
      <c r="B11" s="47" t="s">
        <v>11</v>
      </c>
      <c r="C11" s="49">
        <v>274844.64</v>
      </c>
      <c r="D11" s="49">
        <v>274844.64</v>
      </c>
      <c r="E11" s="48"/>
    </row>
    <row r="12" spans="1:5" ht="18.75" customHeight="1">
      <c r="A12" s="47" t="s">
        <v>54</v>
      </c>
      <c r="B12" s="47" t="s">
        <v>55</v>
      </c>
      <c r="C12" s="49">
        <v>274844.64</v>
      </c>
      <c r="D12" s="49">
        <v>274844.64</v>
      </c>
      <c r="E12" s="48"/>
    </row>
    <row r="13" spans="1:5" ht="18.75" customHeight="1">
      <c r="A13" s="47" t="s">
        <v>56</v>
      </c>
      <c r="B13" s="47" t="s">
        <v>57</v>
      </c>
      <c r="C13" s="49">
        <v>8200</v>
      </c>
      <c r="D13" s="49">
        <v>8200</v>
      </c>
      <c r="E13" s="48"/>
    </row>
    <row r="14" spans="1:5" ht="18.75" customHeight="1">
      <c r="A14" s="47" t="s">
        <v>58</v>
      </c>
      <c r="B14" s="47" t="s">
        <v>59</v>
      </c>
      <c r="C14" s="49">
        <v>266644.64</v>
      </c>
      <c r="D14" s="49">
        <v>266644.64</v>
      </c>
      <c r="E14" s="48"/>
    </row>
    <row r="15" spans="1:5" ht="18.75" customHeight="1">
      <c r="A15" s="47" t="s">
        <v>60</v>
      </c>
      <c r="B15" s="47" t="s">
        <v>13</v>
      </c>
      <c r="C15" s="49">
        <v>132704.61</v>
      </c>
      <c r="D15" s="49">
        <v>132704.61</v>
      </c>
      <c r="E15" s="48"/>
    </row>
    <row r="16" spans="1:5" ht="18.75" customHeight="1">
      <c r="A16" s="47" t="s">
        <v>61</v>
      </c>
      <c r="B16" s="47" t="s">
        <v>62</v>
      </c>
      <c r="C16" s="49">
        <v>132704.61</v>
      </c>
      <c r="D16" s="49">
        <v>132704.61</v>
      </c>
      <c r="E16" s="48"/>
    </row>
    <row r="17" spans="1:5" ht="18.75" customHeight="1">
      <c r="A17" s="47" t="s">
        <v>63</v>
      </c>
      <c r="B17" s="47" t="s">
        <v>64</v>
      </c>
      <c r="C17" s="49">
        <v>132704.61</v>
      </c>
      <c r="D17" s="49">
        <v>132704.61</v>
      </c>
      <c r="E17" s="48"/>
    </row>
    <row r="18" spans="1:5" ht="18.75" customHeight="1">
      <c r="A18" s="47" t="s">
        <v>65</v>
      </c>
      <c r="B18" s="47" t="s">
        <v>15</v>
      </c>
      <c r="C18" s="49">
        <v>188327.52</v>
      </c>
      <c r="D18" s="49">
        <v>188327.52</v>
      </c>
      <c r="E18" s="48"/>
    </row>
    <row r="19" spans="1:5" ht="18.75" customHeight="1">
      <c r="A19" s="47" t="s">
        <v>66</v>
      </c>
      <c r="B19" s="47" t="s">
        <v>67</v>
      </c>
      <c r="C19" s="49">
        <v>188327.52</v>
      </c>
      <c r="D19" s="49">
        <v>188327.52</v>
      </c>
      <c r="E19" s="48"/>
    </row>
    <row r="20" spans="1:5" ht="18.75" customHeight="1">
      <c r="A20" s="47" t="s">
        <v>68</v>
      </c>
      <c r="B20" s="47" t="s">
        <v>69</v>
      </c>
      <c r="C20" s="49">
        <v>188327.52</v>
      </c>
      <c r="D20" s="49">
        <v>188327.52</v>
      </c>
      <c r="E20" s="48"/>
    </row>
    <row r="21" spans="1:7" ht="21" customHeight="1">
      <c r="A21" s="35"/>
      <c r="B21" s="35"/>
      <c r="C21" s="35"/>
      <c r="D21" s="35"/>
      <c r="E21" s="35"/>
      <c r="F21" s="35"/>
      <c r="G21" s="35"/>
    </row>
    <row r="22" spans="1:7" ht="21" customHeight="1">
      <c r="A22" s="35"/>
      <c r="B22" s="35"/>
      <c r="C22" s="35"/>
      <c r="D22" s="35"/>
      <c r="E22" s="35"/>
      <c r="F22" s="35"/>
      <c r="G22" s="35"/>
    </row>
    <row r="23" spans="1:7" ht="21" customHeight="1">
      <c r="A23" s="35"/>
      <c r="B23" s="35"/>
      <c r="C23" s="35"/>
      <c r="D23" s="35"/>
      <c r="E23" s="35"/>
      <c r="F23" s="35"/>
      <c r="G23" s="35"/>
    </row>
    <row r="24" spans="1:7" ht="21" customHeight="1">
      <c r="A24" s="35"/>
      <c r="B24" s="35"/>
      <c r="C24" s="35"/>
      <c r="D24" s="35"/>
      <c r="E24" s="35"/>
      <c r="F24" s="35"/>
      <c r="G24" s="35"/>
    </row>
    <row r="25" spans="1:7" ht="21" customHeight="1">
      <c r="A25" s="35"/>
      <c r="B25" s="35"/>
      <c r="C25" s="35"/>
      <c r="D25" s="35"/>
      <c r="E25" s="35"/>
      <c r="F25" s="35"/>
      <c r="G25" s="35"/>
    </row>
    <row r="26" spans="1:7" ht="21" customHeight="1">
      <c r="A26" s="35"/>
      <c r="B26" s="35"/>
      <c r="C26" s="35"/>
      <c r="D26" s="35"/>
      <c r="E26" s="35"/>
      <c r="F26" s="35"/>
      <c r="G26" s="35"/>
    </row>
    <row r="27" spans="1:7" ht="21" customHeight="1">
      <c r="A27" s="35"/>
      <c r="B27" s="35"/>
      <c r="C27" s="35"/>
      <c r="D27" s="35"/>
      <c r="E27" s="35"/>
      <c r="F27" s="35"/>
      <c r="G27" s="35"/>
    </row>
    <row r="28" spans="1:7" ht="21" customHeight="1">
      <c r="A28" s="35"/>
      <c r="B28" s="35"/>
      <c r="C28" s="35"/>
      <c r="D28" s="35"/>
      <c r="E28" s="35"/>
      <c r="F28" s="35"/>
      <c r="G28" s="35"/>
    </row>
    <row r="29" spans="1:7" ht="21" customHeight="1">
      <c r="A29" s="35"/>
      <c r="B29" s="35"/>
      <c r="C29" s="35"/>
      <c r="D29" s="35"/>
      <c r="E29" s="35"/>
      <c r="F29" s="35"/>
      <c r="G29" s="35"/>
    </row>
    <row r="30" ht="21" customHeight="1"/>
    <row r="31" spans="1:7" ht="21" customHeight="1">
      <c r="A31" s="35"/>
      <c r="B31" s="35"/>
      <c r="C31" s="35"/>
      <c r="D31" s="35"/>
      <c r="E31" s="35"/>
      <c r="F31" s="35"/>
      <c r="G31" s="35"/>
    </row>
    <row r="32" ht="12.75"/>
    <row r="33" ht="12.75"/>
    <row r="34" ht="12.75"/>
    <row r="35" ht="12.75"/>
    <row r="36" ht="12.75"/>
    <row r="3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96</v>
      </c>
      <c r="B2" s="36"/>
      <c r="C2" s="36"/>
      <c r="D2" s="36"/>
      <c r="E2" s="36"/>
      <c r="F2" s="37"/>
      <c r="G2" s="37"/>
    </row>
    <row r="3" spans="1:7" ht="21" customHeight="1">
      <c r="A3" s="38" t="s">
        <v>1</v>
      </c>
      <c r="B3" s="39"/>
      <c r="C3" s="39"/>
      <c r="D3" s="39"/>
      <c r="E3" s="40" t="s">
        <v>2</v>
      </c>
      <c r="F3" s="35"/>
      <c r="G3" s="35"/>
    </row>
    <row r="4" spans="1:7" ht="17.25" customHeight="1">
      <c r="A4" s="41" t="s">
        <v>97</v>
      </c>
      <c r="B4" s="41"/>
      <c r="C4" s="41" t="s">
        <v>98</v>
      </c>
      <c r="D4" s="41"/>
      <c r="E4" s="41"/>
      <c r="F4" s="35"/>
      <c r="G4" s="35"/>
    </row>
    <row r="5" spans="1:7" ht="21" customHeight="1">
      <c r="A5" s="41" t="s">
        <v>77</v>
      </c>
      <c r="B5" s="42" t="s">
        <v>78</v>
      </c>
      <c r="C5" s="43" t="s">
        <v>32</v>
      </c>
      <c r="D5" s="43" t="s">
        <v>99</v>
      </c>
      <c r="E5" s="43" t="s">
        <v>100</v>
      </c>
      <c r="F5" s="35"/>
      <c r="G5" s="35"/>
    </row>
    <row r="6" spans="1:7" ht="21" customHeight="1">
      <c r="A6" s="44" t="s">
        <v>46</v>
      </c>
      <c r="B6" s="44" t="s">
        <v>46</v>
      </c>
      <c r="C6" s="45">
        <v>1</v>
      </c>
      <c r="D6" s="45">
        <f>C6+1</f>
        <v>2</v>
      </c>
      <c r="E6" s="45">
        <f>D6+1</f>
        <v>3</v>
      </c>
      <c r="F6" s="35"/>
      <c r="G6" s="35"/>
    </row>
    <row r="7" spans="1:8" ht="18.75" customHeight="1">
      <c r="A7" s="47" t="s">
        <v>47</v>
      </c>
      <c r="B7" s="47" t="s">
        <v>32</v>
      </c>
      <c r="C7" s="49">
        <v>2778329.69</v>
      </c>
      <c r="D7" s="49">
        <v>2299369.69</v>
      </c>
      <c r="E7" s="48">
        <v>478960</v>
      </c>
      <c r="F7" s="58"/>
      <c r="G7" s="58"/>
      <c r="H7" s="46"/>
    </row>
    <row r="8" spans="1:5" ht="18.75" customHeight="1">
      <c r="A8" s="47"/>
      <c r="B8" s="47" t="s">
        <v>101</v>
      </c>
      <c r="C8" s="49">
        <v>2294569.69</v>
      </c>
      <c r="D8" s="49">
        <v>2294569.69</v>
      </c>
      <c r="E8" s="48"/>
    </row>
    <row r="9" spans="1:5" ht="18.75" customHeight="1">
      <c r="A9" s="47" t="s">
        <v>102</v>
      </c>
      <c r="B9" s="47" t="s">
        <v>103</v>
      </c>
      <c r="C9" s="49">
        <v>985596</v>
      </c>
      <c r="D9" s="49">
        <v>985596</v>
      </c>
      <c r="E9" s="48"/>
    </row>
    <row r="10" spans="1:5" ht="18.75" customHeight="1">
      <c r="A10" s="47" t="s">
        <v>104</v>
      </c>
      <c r="B10" s="47" t="s">
        <v>105</v>
      </c>
      <c r="C10" s="49">
        <v>583800</v>
      </c>
      <c r="D10" s="49">
        <v>583800</v>
      </c>
      <c r="E10" s="48"/>
    </row>
    <row r="11" spans="1:5" ht="18.75" customHeight="1">
      <c r="A11" s="47" t="s">
        <v>106</v>
      </c>
      <c r="B11" s="47" t="s">
        <v>107</v>
      </c>
      <c r="C11" s="49">
        <v>53400</v>
      </c>
      <c r="D11" s="49">
        <v>53400</v>
      </c>
      <c r="E11" s="48"/>
    </row>
    <row r="12" spans="1:5" ht="18.75" customHeight="1">
      <c r="A12" s="47" t="s">
        <v>108</v>
      </c>
      <c r="B12" s="47" t="s">
        <v>109</v>
      </c>
      <c r="C12" s="49">
        <v>82133</v>
      </c>
      <c r="D12" s="49">
        <v>82133</v>
      </c>
      <c r="E12" s="48"/>
    </row>
    <row r="13" spans="1:5" ht="18.75" customHeight="1">
      <c r="A13" s="47" t="s">
        <v>110</v>
      </c>
      <c r="B13" s="47" t="s">
        <v>111</v>
      </c>
      <c r="C13" s="49">
        <v>266644.64</v>
      </c>
      <c r="D13" s="49">
        <v>266644.64</v>
      </c>
      <c r="E13" s="48"/>
    </row>
    <row r="14" spans="1:5" ht="18.75" customHeight="1">
      <c r="A14" s="47" t="s">
        <v>112</v>
      </c>
      <c r="B14" s="47" t="s">
        <v>113</v>
      </c>
      <c r="C14" s="49">
        <v>130112.61</v>
      </c>
      <c r="D14" s="49">
        <v>130112.61</v>
      </c>
      <c r="E14" s="48"/>
    </row>
    <row r="15" spans="1:5" ht="18.75" customHeight="1">
      <c r="A15" s="47" t="s">
        <v>114</v>
      </c>
      <c r="B15" s="47" t="s">
        <v>115</v>
      </c>
      <c r="C15" s="49">
        <v>283.92</v>
      </c>
      <c r="D15" s="49">
        <v>283.92</v>
      </c>
      <c r="E15" s="48"/>
    </row>
    <row r="16" spans="1:5" ht="18.75" customHeight="1">
      <c r="A16" s="47" t="s">
        <v>116</v>
      </c>
      <c r="B16" s="47" t="s">
        <v>117</v>
      </c>
      <c r="C16" s="49">
        <v>2592</v>
      </c>
      <c r="D16" s="49">
        <v>2592</v>
      </c>
      <c r="E16" s="48"/>
    </row>
    <row r="17" spans="1:5" ht="18.75" customHeight="1">
      <c r="A17" s="47" t="s">
        <v>118</v>
      </c>
      <c r="B17" s="47" t="s">
        <v>119</v>
      </c>
      <c r="C17" s="49">
        <v>188327.52</v>
      </c>
      <c r="D17" s="49">
        <v>188327.52</v>
      </c>
      <c r="E17" s="48"/>
    </row>
    <row r="18" spans="1:5" ht="18.75" customHeight="1">
      <c r="A18" s="47" t="s">
        <v>120</v>
      </c>
      <c r="B18" s="47" t="s">
        <v>121</v>
      </c>
      <c r="C18" s="49">
        <v>960</v>
      </c>
      <c r="D18" s="49">
        <v>960</v>
      </c>
      <c r="E18" s="48"/>
    </row>
    <row r="19" spans="1:5" ht="18.75" customHeight="1">
      <c r="A19" s="47" t="s">
        <v>122</v>
      </c>
      <c r="B19" s="47" t="s">
        <v>123</v>
      </c>
      <c r="C19" s="49">
        <v>720</v>
      </c>
      <c r="D19" s="49">
        <v>720</v>
      </c>
      <c r="E19" s="48"/>
    </row>
    <row r="20" spans="1:5" ht="18.75" customHeight="1">
      <c r="A20" s="47"/>
      <c r="B20" s="47" t="s">
        <v>124</v>
      </c>
      <c r="C20" s="49">
        <v>478960</v>
      </c>
      <c r="D20" s="49"/>
      <c r="E20" s="48">
        <v>478960</v>
      </c>
    </row>
    <row r="21" spans="1:5" ht="18.75" customHeight="1">
      <c r="A21" s="47" t="s">
        <v>125</v>
      </c>
      <c r="B21" s="47" t="s">
        <v>126</v>
      </c>
      <c r="C21" s="49">
        <v>210000</v>
      </c>
      <c r="D21" s="49"/>
      <c r="E21" s="48">
        <v>210000</v>
      </c>
    </row>
    <row r="22" spans="1:5" ht="18.75" customHeight="1">
      <c r="A22" s="47" t="s">
        <v>127</v>
      </c>
      <c r="B22" s="47" t="s">
        <v>128</v>
      </c>
      <c r="C22" s="49">
        <v>28440</v>
      </c>
      <c r="D22" s="49"/>
      <c r="E22" s="48">
        <v>28440</v>
      </c>
    </row>
    <row r="23" spans="1:5" ht="18.75" customHeight="1">
      <c r="A23" s="47" t="s">
        <v>129</v>
      </c>
      <c r="B23" s="47" t="s">
        <v>130</v>
      </c>
      <c r="C23" s="49">
        <v>20800</v>
      </c>
      <c r="D23" s="49"/>
      <c r="E23" s="48">
        <v>20800</v>
      </c>
    </row>
    <row r="24" spans="1:5" ht="18.75" customHeight="1">
      <c r="A24" s="47" t="s">
        <v>131</v>
      </c>
      <c r="B24" s="47" t="s">
        <v>132</v>
      </c>
      <c r="C24" s="49">
        <v>8640</v>
      </c>
      <c r="D24" s="49"/>
      <c r="E24" s="48">
        <v>8640</v>
      </c>
    </row>
    <row r="25" spans="1:5" ht="18.75" customHeight="1">
      <c r="A25" s="47" t="s">
        <v>133</v>
      </c>
      <c r="B25" s="47" t="s">
        <v>134</v>
      </c>
      <c r="C25" s="49">
        <v>35000</v>
      </c>
      <c r="D25" s="49"/>
      <c r="E25" s="48">
        <v>35000</v>
      </c>
    </row>
    <row r="26" spans="1:5" ht="18.75" customHeight="1">
      <c r="A26" s="47" t="s">
        <v>135</v>
      </c>
      <c r="B26" s="47" t="s">
        <v>136</v>
      </c>
      <c r="C26" s="49">
        <v>170280</v>
      </c>
      <c r="D26" s="49"/>
      <c r="E26" s="48">
        <v>170280</v>
      </c>
    </row>
    <row r="27" spans="1:5" ht="18.75" customHeight="1">
      <c r="A27" s="47" t="s">
        <v>137</v>
      </c>
      <c r="B27" s="47" t="s">
        <v>138</v>
      </c>
      <c r="C27" s="49">
        <v>5800</v>
      </c>
      <c r="D27" s="49"/>
      <c r="E27" s="48">
        <v>5800</v>
      </c>
    </row>
    <row r="28" spans="1:5" ht="18.75" customHeight="1">
      <c r="A28" s="47"/>
      <c r="B28" s="47" t="s">
        <v>139</v>
      </c>
      <c r="C28" s="49">
        <v>4800</v>
      </c>
      <c r="D28" s="49">
        <v>4800</v>
      </c>
      <c r="E28" s="48"/>
    </row>
    <row r="29" spans="1:5" ht="18.75" customHeight="1">
      <c r="A29" s="47" t="s">
        <v>140</v>
      </c>
      <c r="B29" s="47" t="s">
        <v>141</v>
      </c>
      <c r="C29" s="49">
        <v>4800</v>
      </c>
      <c r="D29" s="49">
        <v>4800</v>
      </c>
      <c r="E29" s="48"/>
    </row>
    <row r="30" spans="1:8" ht="21" customHeight="1">
      <c r="A30" s="35"/>
      <c r="B30" s="35"/>
      <c r="C30" s="35"/>
      <c r="D30" s="35"/>
      <c r="E30" s="35"/>
      <c r="F30" s="35"/>
      <c r="G30" s="35"/>
      <c r="H30" s="46"/>
    </row>
    <row r="31" spans="1:7" ht="21" customHeight="1">
      <c r="A31" s="35"/>
      <c r="B31" s="35"/>
      <c r="C31" s="35"/>
      <c r="D31" s="35"/>
      <c r="E31" s="35"/>
      <c r="F31" s="35"/>
      <c r="G31" s="35"/>
    </row>
    <row r="32" spans="1:6" ht="21" customHeight="1">
      <c r="A32" s="35"/>
      <c r="B32" s="35"/>
      <c r="C32" s="35"/>
      <c r="D32" s="35"/>
      <c r="E32" s="35"/>
      <c r="F32" s="35"/>
    </row>
    <row r="33" spans="1:7" ht="21" customHeight="1">
      <c r="A33" s="35"/>
      <c r="B33" s="35"/>
      <c r="C33" s="35"/>
      <c r="D33" s="35"/>
      <c r="E33" s="35"/>
      <c r="F33" s="35"/>
      <c r="G33" s="35"/>
    </row>
    <row r="34" spans="1:7" ht="21" customHeight="1">
      <c r="A34" s="35"/>
      <c r="B34" s="35"/>
      <c r="C34" s="35"/>
      <c r="D34" s="35"/>
      <c r="E34" s="35"/>
      <c r="F34" s="35"/>
      <c r="G34" s="35"/>
    </row>
    <row r="35" spans="1:7" ht="21" customHeight="1">
      <c r="A35" s="35"/>
      <c r="B35" s="35"/>
      <c r="C35" s="35"/>
      <c r="D35" s="35"/>
      <c r="E35" s="35"/>
      <c r="F35" s="35"/>
      <c r="G35" s="35"/>
    </row>
    <row r="36" spans="1:7" ht="21" customHeight="1">
      <c r="A36" s="35"/>
      <c r="B36" s="35"/>
      <c r="C36" s="35"/>
      <c r="D36" s="35"/>
      <c r="E36" s="35"/>
      <c r="F36" s="35"/>
      <c r="G36" s="35"/>
    </row>
    <row r="37" spans="1:7" ht="21" customHeight="1">
      <c r="A37" s="35"/>
      <c r="B37" s="35"/>
      <c r="C37" s="35"/>
      <c r="D37" s="35"/>
      <c r="E37" s="35"/>
      <c r="F37" s="35"/>
      <c r="G37" s="35"/>
    </row>
    <row r="38" spans="1:7" ht="21" customHeight="1">
      <c r="A38" s="35"/>
      <c r="B38" s="35"/>
      <c r="C38" s="35"/>
      <c r="D38" s="35"/>
      <c r="E38" s="35"/>
      <c r="F38" s="35"/>
      <c r="G38" s="35"/>
    </row>
    <row r="39" ht="21" customHeight="1"/>
    <row r="40" spans="1:7" ht="21" customHeight="1">
      <c r="A40" s="35"/>
      <c r="B40" s="35"/>
      <c r="C40" s="35"/>
      <c r="D40" s="35"/>
      <c r="E40" s="35"/>
      <c r="F40" s="35"/>
      <c r="G40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9" width="9.140625" style="34" customWidth="1"/>
  </cols>
  <sheetData>
    <row r="1" ht="12.75">
      <c r="G1" s="50"/>
    </row>
    <row r="2" spans="1:7" ht="30" customHeight="1">
      <c r="A2" s="36" t="s">
        <v>142</v>
      </c>
      <c r="B2" s="36"/>
      <c r="C2" s="36"/>
      <c r="D2" s="36"/>
      <c r="E2" s="36"/>
      <c r="F2" s="36"/>
      <c r="G2" s="36"/>
    </row>
    <row r="3" spans="1:7" ht="18" customHeight="1">
      <c r="A3" s="51" t="s">
        <v>1</v>
      </c>
      <c r="B3" s="51"/>
      <c r="C3" s="51"/>
      <c r="D3" s="52"/>
      <c r="E3" s="52"/>
      <c r="F3" s="52"/>
      <c r="G3" s="40" t="s">
        <v>2</v>
      </c>
    </row>
    <row r="4" spans="1:7" ht="31.5" customHeight="1">
      <c r="A4" s="44" t="s">
        <v>143</v>
      </c>
      <c r="B4" s="44" t="s">
        <v>144</v>
      </c>
      <c r="C4" s="44" t="s">
        <v>32</v>
      </c>
      <c r="D4" s="53" t="s">
        <v>145</v>
      </c>
      <c r="E4" s="44" t="s">
        <v>146</v>
      </c>
      <c r="F4" s="54" t="s">
        <v>147</v>
      </c>
      <c r="G4" s="44" t="s">
        <v>148</v>
      </c>
    </row>
    <row r="5" spans="1:7" ht="21.75" customHeight="1">
      <c r="A5" s="55" t="s">
        <v>46</v>
      </c>
      <c r="B5" s="55" t="s">
        <v>46</v>
      </c>
      <c r="C5" s="56">
        <v>1</v>
      </c>
      <c r="D5" s="57">
        <f>C5+1</f>
        <v>2</v>
      </c>
      <c r="E5" s="57">
        <f>D5+1</f>
        <v>3</v>
      </c>
      <c r="F5" s="57">
        <f>E5+1</f>
        <v>4</v>
      </c>
      <c r="G5" s="57">
        <f>F5+1</f>
        <v>5</v>
      </c>
    </row>
    <row r="6" spans="1:7" ht="22.5" customHeight="1">
      <c r="A6" s="47" t="s">
        <v>47</v>
      </c>
      <c r="B6" s="47" t="s">
        <v>32</v>
      </c>
      <c r="C6" s="49">
        <v>640000</v>
      </c>
      <c r="D6" s="49">
        <v>30000</v>
      </c>
      <c r="E6" s="49">
        <v>280000</v>
      </c>
      <c r="F6" s="48">
        <v>330000</v>
      </c>
      <c r="G6" s="48">
        <v>0</v>
      </c>
    </row>
    <row r="7" spans="1:7" ht="22.5" customHeight="1">
      <c r="A7" s="47" t="s">
        <v>149</v>
      </c>
      <c r="B7" s="47" t="s">
        <v>150</v>
      </c>
      <c r="C7" s="49">
        <v>640000</v>
      </c>
      <c r="D7" s="49">
        <v>30000</v>
      </c>
      <c r="E7" s="49">
        <v>280000</v>
      </c>
      <c r="F7" s="48">
        <v>330000</v>
      </c>
      <c r="G7" s="48">
        <v>0</v>
      </c>
    </row>
    <row r="8" spans="1:7" ht="12.75">
      <c r="A8" s="46"/>
      <c r="B8" s="46"/>
      <c r="C8" s="46"/>
      <c r="D8" s="46"/>
      <c r="E8" s="46"/>
      <c r="F8" s="46"/>
      <c r="G8" s="46"/>
    </row>
    <row r="9" spans="1:8" ht="12.75">
      <c r="A9" s="46"/>
      <c r="B9" s="46"/>
      <c r="C9" s="46"/>
      <c r="D9" s="46"/>
      <c r="E9" s="46"/>
      <c r="F9" s="46"/>
      <c r="G9" s="46"/>
      <c r="H9" s="46"/>
    </row>
    <row r="10" spans="1:7" ht="12.75">
      <c r="A10" s="46"/>
      <c r="B10" s="46"/>
      <c r="C10" s="46"/>
      <c r="D10" s="46"/>
      <c r="E10" s="46"/>
      <c r="F10" s="46"/>
      <c r="G10" s="46"/>
    </row>
    <row r="11" spans="1:7" ht="12.75">
      <c r="A11" s="46"/>
      <c r="B11" s="46"/>
      <c r="C11" s="46"/>
      <c r="D11" s="46"/>
      <c r="E11" s="46"/>
      <c r="F11" s="46"/>
      <c r="G11" s="46"/>
    </row>
    <row r="12" spans="1:7" ht="12.75">
      <c r="A12" s="46"/>
      <c r="B12" s="46"/>
      <c r="C12" s="46"/>
      <c r="D12" s="46"/>
      <c r="E12" s="46"/>
      <c r="F12" s="46"/>
      <c r="G12" s="46"/>
    </row>
    <row r="13" spans="1:7" ht="12.75">
      <c r="A13" s="46"/>
      <c r="B13" s="46"/>
      <c r="C13" s="46"/>
      <c r="D13" s="46"/>
      <c r="E13" s="46"/>
      <c r="F13" s="46"/>
      <c r="G13" s="46"/>
    </row>
    <row r="14" spans="1:7" ht="12.75">
      <c r="A14" s="46"/>
      <c r="B14" s="46"/>
      <c r="C14" s="46"/>
      <c r="D14" s="46"/>
      <c r="E14" s="46"/>
      <c r="F14" s="46"/>
      <c r="G14" s="46"/>
    </row>
    <row r="15" spans="1:7" ht="12.75">
      <c r="A15" s="46"/>
      <c r="B15" s="46"/>
      <c r="C15" s="46"/>
      <c r="D15" s="46"/>
      <c r="E15" s="46"/>
      <c r="F15" s="46"/>
      <c r="G15" s="46"/>
    </row>
    <row r="16" spans="5:7" ht="12.75">
      <c r="E16" s="46"/>
      <c r="F16" s="46"/>
      <c r="G16" s="46"/>
    </row>
    <row r="17" spans="4:6" ht="12.75">
      <c r="D17" s="46"/>
      <c r="E17" s="46"/>
      <c r="F17" s="46"/>
    </row>
    <row r="18" spans="2:6" ht="12.75">
      <c r="B18" s="46"/>
      <c r="C18" s="46"/>
      <c r="D18" s="46"/>
      <c r="F18" s="46"/>
    </row>
    <row r="19" spans="3:7" ht="12.75">
      <c r="C19" s="46"/>
      <c r="E19" s="46"/>
      <c r="G19" s="46"/>
    </row>
    <row r="20" spans="3:7" ht="12.75">
      <c r="C20" s="46"/>
      <c r="G20" s="46"/>
    </row>
    <row r="21" spans="5:7" ht="12.75">
      <c r="E21" s="46"/>
      <c r="G21" s="46"/>
    </row>
    <row r="22" ht="12.75"/>
    <row r="23" ht="12.75"/>
    <row r="24" ht="12.75"/>
    <row r="25" ht="12.75">
      <c r="D25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151</v>
      </c>
      <c r="B2" s="36"/>
      <c r="C2" s="36"/>
      <c r="D2" s="36"/>
      <c r="E2" s="36"/>
      <c r="F2" s="37"/>
      <c r="G2" s="37"/>
    </row>
    <row r="3" spans="1:7" ht="21" customHeight="1">
      <c r="A3" s="38" t="s">
        <v>1</v>
      </c>
      <c r="B3" s="39"/>
      <c r="C3" s="39"/>
      <c r="D3" s="39"/>
      <c r="E3" s="40" t="s">
        <v>2</v>
      </c>
      <c r="F3" s="35"/>
      <c r="G3" s="35"/>
    </row>
    <row r="4" spans="1:7" ht="17.25" customHeight="1">
      <c r="A4" s="41" t="s">
        <v>71</v>
      </c>
      <c r="B4" s="41"/>
      <c r="C4" s="41" t="s">
        <v>95</v>
      </c>
      <c r="D4" s="41"/>
      <c r="E4" s="41"/>
      <c r="F4" s="35"/>
      <c r="G4" s="35"/>
    </row>
    <row r="5" spans="1:7" ht="21" customHeight="1">
      <c r="A5" s="41" t="s">
        <v>77</v>
      </c>
      <c r="B5" s="42" t="s">
        <v>78</v>
      </c>
      <c r="C5" s="43" t="s">
        <v>32</v>
      </c>
      <c r="D5" s="43" t="s">
        <v>72</v>
      </c>
      <c r="E5" s="43" t="s">
        <v>73</v>
      </c>
      <c r="F5" s="35"/>
      <c r="G5" s="35"/>
    </row>
    <row r="6" spans="1:8" ht="21" customHeight="1">
      <c r="A6" s="44" t="s">
        <v>46</v>
      </c>
      <c r="B6" s="44" t="s">
        <v>46</v>
      </c>
      <c r="C6" s="45">
        <v>1</v>
      </c>
      <c r="D6" s="45">
        <f>C6+1</f>
        <v>2</v>
      </c>
      <c r="E6" s="45">
        <f>D6+1</f>
        <v>3</v>
      </c>
      <c r="F6" s="35"/>
      <c r="G6" s="35"/>
      <c r="H6" s="46"/>
    </row>
    <row r="7" spans="1:7" ht="18.75" customHeight="1">
      <c r="A7" s="47"/>
      <c r="B7" s="47" t="s">
        <v>152</v>
      </c>
      <c r="C7" s="48"/>
      <c r="D7" s="49"/>
      <c r="E7" s="48"/>
      <c r="F7" s="35"/>
      <c r="G7" s="3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22">
      <selection activeCell="L16" sqref="L16"/>
    </sheetView>
  </sheetViews>
  <sheetFormatPr defaultColWidth="10.28125" defaultRowHeight="12.75"/>
  <cols>
    <col min="2" max="2" width="6.8515625" style="0" customWidth="1"/>
    <col min="3" max="3" width="5.140625" style="0" customWidth="1"/>
    <col min="4" max="4" width="14.00390625" style="0" customWidth="1"/>
    <col min="6" max="6" width="18.57421875" style="0" customWidth="1"/>
    <col min="7" max="7" width="8.8515625" style="0" customWidth="1"/>
    <col min="8" max="8" width="9.140625" style="0" customWidth="1"/>
    <col min="9" max="9" width="4.00390625" style="0" customWidth="1"/>
  </cols>
  <sheetData>
    <row r="1" ht="15.75" customHeight="1">
      <c r="A1" s="1" t="s">
        <v>153</v>
      </c>
    </row>
    <row r="2" spans="1:9" ht="27" customHeight="1">
      <c r="A2" s="2" t="s">
        <v>154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3"/>
      <c r="B3" s="3"/>
      <c r="C3" s="4"/>
      <c r="D3" s="5"/>
      <c r="E3" s="5"/>
      <c r="F3" s="5"/>
      <c r="G3" s="5"/>
      <c r="H3" s="6"/>
      <c r="I3" s="6"/>
    </row>
    <row r="4" spans="1:9" ht="26.25" customHeight="1">
      <c r="A4" s="7" t="s">
        <v>155</v>
      </c>
      <c r="B4" s="7"/>
      <c r="C4" s="7" t="s">
        <v>156</v>
      </c>
      <c r="D4" s="7"/>
      <c r="E4" s="7"/>
      <c r="F4" s="7"/>
      <c r="G4" s="7"/>
      <c r="H4" s="7"/>
      <c r="I4" s="7"/>
    </row>
    <row r="5" spans="1:9" ht="26.25" customHeight="1">
      <c r="A5" s="7" t="s">
        <v>157</v>
      </c>
      <c r="B5" s="7"/>
      <c r="C5" s="7" t="s">
        <v>158</v>
      </c>
      <c r="D5" s="7"/>
      <c r="E5" s="7"/>
      <c r="F5" s="7"/>
      <c r="G5" s="7"/>
      <c r="H5" s="7"/>
      <c r="I5" s="7"/>
    </row>
    <row r="6" spans="1:9" ht="26.25" customHeight="1">
      <c r="A6" s="7" t="s">
        <v>159</v>
      </c>
      <c r="B6" s="7"/>
      <c r="C6" s="8" t="s">
        <v>160</v>
      </c>
      <c r="D6" s="9"/>
      <c r="E6" s="9"/>
      <c r="F6" s="9"/>
      <c r="G6" s="10"/>
      <c r="H6" s="7">
        <v>223</v>
      </c>
      <c r="I6" s="7"/>
    </row>
    <row r="7" spans="1:9" ht="26.25" customHeight="1">
      <c r="A7" s="7"/>
      <c r="B7" s="7"/>
      <c r="C7" s="11" t="s">
        <v>161</v>
      </c>
      <c r="D7" s="12"/>
      <c r="E7" s="12"/>
      <c r="F7" s="12"/>
      <c r="G7" s="13"/>
      <c r="H7" s="7">
        <v>223</v>
      </c>
      <c r="I7" s="7"/>
    </row>
    <row r="8" spans="1:9" ht="26.25" customHeight="1">
      <c r="A8" s="7"/>
      <c r="B8" s="7"/>
      <c r="C8" s="11" t="s">
        <v>162</v>
      </c>
      <c r="D8" s="12"/>
      <c r="E8" s="12"/>
      <c r="F8" s="12"/>
      <c r="G8" s="13"/>
      <c r="H8" s="7">
        <v>0</v>
      </c>
      <c r="I8" s="7"/>
    </row>
    <row r="9" spans="1:9" ht="43.5" customHeight="1">
      <c r="A9" s="7" t="s">
        <v>163</v>
      </c>
      <c r="B9" s="7"/>
      <c r="C9" s="14" t="s">
        <v>164</v>
      </c>
      <c r="D9" s="14"/>
      <c r="E9" s="14"/>
      <c r="F9" s="14"/>
      <c r="G9" s="14"/>
      <c r="H9" s="14"/>
      <c r="I9" s="14"/>
    </row>
    <row r="10" spans="1:9" ht="21.75" customHeight="1">
      <c r="A10" s="7" t="s">
        <v>165</v>
      </c>
      <c r="B10" s="15" t="s">
        <v>166</v>
      </c>
      <c r="C10" s="16"/>
      <c r="D10" s="17" t="s">
        <v>167</v>
      </c>
      <c r="E10" s="17" t="s">
        <v>168</v>
      </c>
      <c r="F10" s="17"/>
      <c r="G10" s="7" t="s">
        <v>169</v>
      </c>
      <c r="H10" s="7"/>
      <c r="I10" s="7"/>
    </row>
    <row r="11" spans="1:9" ht="21.75" customHeight="1">
      <c r="A11" s="7" t="s">
        <v>165</v>
      </c>
      <c r="B11" s="18" t="s">
        <v>170</v>
      </c>
      <c r="C11" s="19"/>
      <c r="D11" s="20" t="s">
        <v>171</v>
      </c>
      <c r="E11" s="15" t="s">
        <v>172</v>
      </c>
      <c r="F11" s="21"/>
      <c r="G11" s="11">
        <v>26</v>
      </c>
      <c r="H11" s="12"/>
      <c r="I11" s="13"/>
    </row>
    <row r="12" spans="1:9" ht="21.75" customHeight="1">
      <c r="A12" s="7"/>
      <c r="B12" s="22"/>
      <c r="C12" s="23"/>
      <c r="D12" s="24"/>
      <c r="E12" s="15" t="s">
        <v>173</v>
      </c>
      <c r="F12" s="21"/>
      <c r="G12" s="11">
        <v>56</v>
      </c>
      <c r="H12" s="12"/>
      <c r="I12" s="13"/>
    </row>
    <row r="13" spans="1:9" ht="21.75" customHeight="1">
      <c r="A13" s="7"/>
      <c r="B13" s="22"/>
      <c r="C13" s="23"/>
      <c r="D13" s="24"/>
      <c r="E13" s="15" t="s">
        <v>174</v>
      </c>
      <c r="F13" s="21"/>
      <c r="G13" s="25">
        <v>1</v>
      </c>
      <c r="H13" s="26"/>
      <c r="I13" s="33"/>
    </row>
    <row r="14" spans="1:9" ht="21.75" customHeight="1">
      <c r="A14" s="7"/>
      <c r="B14" s="22"/>
      <c r="C14" s="23"/>
      <c r="D14" s="24"/>
      <c r="E14" s="15" t="s">
        <v>175</v>
      </c>
      <c r="F14" s="21"/>
      <c r="G14" s="11">
        <v>12</v>
      </c>
      <c r="H14" s="12"/>
      <c r="I14" s="13"/>
    </row>
    <row r="15" spans="1:9" ht="21.75" customHeight="1">
      <c r="A15" s="7"/>
      <c r="B15" s="22"/>
      <c r="C15" s="23"/>
      <c r="D15" s="27"/>
      <c r="E15" s="15" t="s">
        <v>176</v>
      </c>
      <c r="F15" s="21"/>
      <c r="G15" s="25">
        <v>1</v>
      </c>
      <c r="H15" s="26"/>
      <c r="I15" s="33"/>
    </row>
    <row r="16" spans="1:9" ht="21.75" customHeight="1">
      <c r="A16" s="7"/>
      <c r="B16" s="22"/>
      <c r="C16" s="23"/>
      <c r="D16" s="20" t="s">
        <v>177</v>
      </c>
      <c r="E16" s="15" t="s">
        <v>178</v>
      </c>
      <c r="F16" s="21"/>
      <c r="G16" s="25">
        <v>1</v>
      </c>
      <c r="H16" s="26"/>
      <c r="I16" s="33"/>
    </row>
    <row r="17" spans="1:9" ht="21.75" customHeight="1">
      <c r="A17" s="7"/>
      <c r="B17" s="22"/>
      <c r="C17" s="23"/>
      <c r="D17" s="24"/>
      <c r="E17" s="15" t="s">
        <v>179</v>
      </c>
      <c r="F17" s="21"/>
      <c r="G17" s="25">
        <v>1</v>
      </c>
      <c r="H17" s="26"/>
      <c r="I17" s="33"/>
    </row>
    <row r="18" spans="1:9" ht="21.75" customHeight="1">
      <c r="A18" s="7"/>
      <c r="B18" s="22"/>
      <c r="C18" s="23"/>
      <c r="D18" s="24"/>
      <c r="E18" s="15" t="s">
        <v>180</v>
      </c>
      <c r="F18" s="21"/>
      <c r="G18" s="25">
        <v>1</v>
      </c>
      <c r="H18" s="26"/>
      <c r="I18" s="33"/>
    </row>
    <row r="19" spans="1:9" ht="21.75" customHeight="1">
      <c r="A19" s="7"/>
      <c r="B19" s="22"/>
      <c r="C19" s="23"/>
      <c r="D19" s="24"/>
      <c r="E19" s="15" t="s">
        <v>181</v>
      </c>
      <c r="F19" s="21"/>
      <c r="G19" s="25">
        <v>1</v>
      </c>
      <c r="H19" s="26"/>
      <c r="I19" s="33"/>
    </row>
    <row r="20" spans="1:9" ht="21.75" customHeight="1">
      <c r="A20" s="7"/>
      <c r="B20" s="22"/>
      <c r="C20" s="23"/>
      <c r="D20" s="27"/>
      <c r="E20" s="15" t="s">
        <v>182</v>
      </c>
      <c r="F20" s="21"/>
      <c r="G20" s="25">
        <v>1</v>
      </c>
      <c r="H20" s="26"/>
      <c r="I20" s="33"/>
    </row>
    <row r="21" spans="1:9" ht="21.75" customHeight="1">
      <c r="A21" s="7"/>
      <c r="B21" s="22"/>
      <c r="C21" s="23"/>
      <c r="D21" s="20" t="s">
        <v>183</v>
      </c>
      <c r="E21" s="15" t="s">
        <v>184</v>
      </c>
      <c r="F21" s="21"/>
      <c r="G21" s="25">
        <v>1</v>
      </c>
      <c r="H21" s="26"/>
      <c r="I21" s="33"/>
    </row>
    <row r="22" spans="1:9" ht="21.75" customHeight="1">
      <c r="A22" s="7"/>
      <c r="B22" s="22"/>
      <c r="C22" s="23"/>
      <c r="D22" s="24"/>
      <c r="E22" s="15" t="s">
        <v>185</v>
      </c>
      <c r="F22" s="21"/>
      <c r="G22" s="25">
        <v>1</v>
      </c>
      <c r="H22" s="26"/>
      <c r="I22" s="33"/>
    </row>
    <row r="23" spans="1:9" ht="21.75" customHeight="1">
      <c r="A23" s="7"/>
      <c r="B23" s="22"/>
      <c r="C23" s="23"/>
      <c r="D23" s="27"/>
      <c r="E23" s="15" t="s">
        <v>186</v>
      </c>
      <c r="F23" s="21"/>
      <c r="G23" s="25">
        <v>1</v>
      </c>
      <c r="H23" s="26"/>
      <c r="I23" s="33"/>
    </row>
    <row r="24" spans="1:9" ht="21.75" customHeight="1">
      <c r="A24" s="7"/>
      <c r="B24" s="22"/>
      <c r="C24" s="23"/>
      <c r="D24" s="17" t="s">
        <v>187</v>
      </c>
      <c r="E24" s="15" t="s">
        <v>188</v>
      </c>
      <c r="F24" s="21"/>
      <c r="G24" s="11" t="s">
        <v>189</v>
      </c>
      <c r="H24" s="12"/>
      <c r="I24" s="13"/>
    </row>
    <row r="25" spans="1:9" ht="21.75" customHeight="1">
      <c r="A25" s="7"/>
      <c r="B25" s="22"/>
      <c r="C25" s="23"/>
      <c r="D25" s="17" t="s">
        <v>190</v>
      </c>
      <c r="E25" s="15" t="s">
        <v>191</v>
      </c>
      <c r="F25" s="21"/>
      <c r="G25" s="11" t="s">
        <v>192</v>
      </c>
      <c r="H25" s="12"/>
      <c r="I25" s="13"/>
    </row>
    <row r="26" spans="1:9" ht="30.75" customHeight="1">
      <c r="A26" s="7"/>
      <c r="B26" s="22"/>
      <c r="C26" s="23"/>
      <c r="D26" s="17" t="s">
        <v>193</v>
      </c>
      <c r="E26" s="15" t="s">
        <v>194</v>
      </c>
      <c r="F26" s="21"/>
      <c r="G26" s="11" t="s">
        <v>195</v>
      </c>
      <c r="H26" s="12"/>
      <c r="I26" s="13"/>
    </row>
    <row r="27" spans="1:9" ht="21.75" customHeight="1">
      <c r="A27" s="7"/>
      <c r="B27" s="22"/>
      <c r="C27" s="23"/>
      <c r="D27" s="20" t="s">
        <v>196</v>
      </c>
      <c r="E27" s="15" t="s">
        <v>197</v>
      </c>
      <c r="F27" s="21"/>
      <c r="G27" s="11" t="s">
        <v>198</v>
      </c>
      <c r="H27" s="12"/>
      <c r="I27" s="13"/>
    </row>
    <row r="28" spans="1:9" ht="21.75" customHeight="1">
      <c r="A28" s="7"/>
      <c r="B28" s="28"/>
      <c r="C28" s="29"/>
      <c r="D28" s="27"/>
      <c r="E28" s="15" t="s">
        <v>199</v>
      </c>
      <c r="F28" s="21"/>
      <c r="G28" s="11" t="s">
        <v>200</v>
      </c>
      <c r="H28" s="12"/>
      <c r="I28" s="13"/>
    </row>
    <row r="29" spans="1:9" ht="21.75" customHeight="1">
      <c r="A29" s="7"/>
      <c r="B29" s="18" t="s">
        <v>201</v>
      </c>
      <c r="C29" s="30"/>
      <c r="D29" s="20" t="s">
        <v>202</v>
      </c>
      <c r="E29" s="15" t="s">
        <v>203</v>
      </c>
      <c r="F29" s="21"/>
      <c r="G29" s="25">
        <v>0.98</v>
      </c>
      <c r="H29" s="26"/>
      <c r="I29" s="33"/>
    </row>
    <row r="30" spans="1:9" ht="21.75" customHeight="1">
      <c r="A30" s="7"/>
      <c r="B30" s="31"/>
      <c r="C30" s="32"/>
      <c r="D30" s="27"/>
      <c r="E30" s="15" t="s">
        <v>204</v>
      </c>
      <c r="F30" s="21"/>
      <c r="G30" s="25">
        <v>1</v>
      </c>
      <c r="H30" s="26"/>
      <c r="I30" s="33"/>
    </row>
  </sheetData>
  <sheetProtection/>
  <mergeCells count="69">
    <mergeCell ref="A2:I2"/>
    <mergeCell ref="A3:B3"/>
    <mergeCell ref="C3:G3"/>
    <mergeCell ref="H3:I3"/>
    <mergeCell ref="A4:B4"/>
    <mergeCell ref="C4:I4"/>
    <mergeCell ref="A5:B5"/>
    <mergeCell ref="C5:I5"/>
    <mergeCell ref="C6:G6"/>
    <mergeCell ref="H6:I6"/>
    <mergeCell ref="C7:G7"/>
    <mergeCell ref="H7:I7"/>
    <mergeCell ref="C8:G8"/>
    <mergeCell ref="H8:I8"/>
    <mergeCell ref="A9:B9"/>
    <mergeCell ref="C9:I9"/>
    <mergeCell ref="B10:C10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0:F30"/>
    <mergeCell ref="G30:I30"/>
    <mergeCell ref="A11:A30"/>
    <mergeCell ref="D11:D15"/>
    <mergeCell ref="D16:D20"/>
    <mergeCell ref="D21:D23"/>
    <mergeCell ref="D27:D28"/>
    <mergeCell ref="D29:D30"/>
    <mergeCell ref="B29:C30"/>
    <mergeCell ref="B25:C28"/>
    <mergeCell ref="B11:C24"/>
    <mergeCell ref="A6:B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</cp:lastModifiedBy>
  <cp:lastPrinted>2020-06-19T08:30:03Z</cp:lastPrinted>
  <dcterms:created xsi:type="dcterms:W3CDTF">2020-10-28T00:49:02Z</dcterms:created>
  <dcterms:modified xsi:type="dcterms:W3CDTF">2020-10-28T00:51:26Z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