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3"/>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支出总表（引用）" sheetId="10" state="hidden" r:id="rId10"/>
    <sheet name="财拨总表（引用）" sheetId="11" state="hidden" r:id="rId11"/>
    <sheet name="部门整体绩效目标申报表 " sheetId="12" r:id="rId12"/>
    <sheet name="项目支出绩效目标申报表" sheetId="13" r:id="rId13"/>
  </sheets>
  <calcPr calcId="144525"/>
</workbook>
</file>

<file path=xl/sharedStrings.xml><?xml version="1.0" encoding="utf-8"?>
<sst xmlns="http://schemas.openxmlformats.org/spreadsheetml/2006/main" count="457" uniqueCount="254">
  <si>
    <t>收支预算总表</t>
  </si>
  <si>
    <t>填报单位:[111001]中国共产主义青年团万载县委员会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</si>
  <si>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</si>
  <si>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</si>
  <si>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</si>
  <si>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</si>
  <si>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</si>
  <si>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</si>
  <si>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</si>
  <si>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</si>
  <si>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</si>
  <si>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</si>
  <si>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</si>
  <si>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</si>
  <si>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</si>
  <si>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</si>
  <si>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</si>
  <si>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</si>
  <si>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</si>
  <si>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</si>
  <si>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</si>
  <si>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</si>
  <si>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</si>
  <si>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</si>
  <si>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</si>
  <si>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</si>
  <si>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[111001]中国共产主义青年团万载县委员会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</si>
  <si>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</si>
  <si>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</si>
  <si>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</si>
  <si>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</si>
  <si>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</si>
  <si>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</si>
  <si>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</si>
  <si>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</si>
  <si>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</si>
  <si>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</si>
  <si>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</si>
  <si>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</si>
  <si>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</si>
  <si>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</si>
  <si>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</si>
  <si>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</si>
  <si>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</si>
  <si>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</si>
  <si>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</si>
  <si>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29</t>
  </si>
  <si>
    <t>　群众团体事务</t>
  </si>
  <si>
    <t>　　2012901</t>
  </si>
  <si>
    <t>　　行政运行</t>
  </si>
  <si>
    <t>　　2012999</t>
  </si>
  <si>
    <t>　　其他群众团体事务支出</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</si>
  <si>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</si>
  <si>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</si>
  <si>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</si>
  <si>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</si>
  <si>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</si>
  <si>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</si>
  <si>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</si>
  <si>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</si>
  <si>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</si>
  <si>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</si>
  <si>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</si>
  <si>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</si>
  <si>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221</t>
  </si>
  <si>
    <t>住房保障支出</t>
  </si>
  <si>
    <t>　02</t>
  </si>
  <si>
    <t>　住房改革支出</t>
  </si>
  <si>
    <t>　　2210201</t>
  </si>
  <si>
    <t>　　住房公积金</t>
  </si>
  <si>
    <t>部门支出总表</t>
  </si>
  <si>
    <t>填报单位[111001]中国共产主义青年团万载县委员会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</si>
  <si>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</si>
  <si>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</si>
  <si>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</si>
  <si>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</si>
  <si>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</si>
  <si>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</si>
  <si>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</si>
  <si>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</si>
  <si>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</si>
  <si>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</si>
  <si>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</si>
  <si>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</si>
  <si>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</si>
  <si>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</si>
  <si>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</si>
  <si>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</si>
  <si>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</si>
  <si>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</si>
  <si>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</si>
  <si>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</si>
  <si>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</si>
  <si>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</si>
  <si>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</si>
  <si>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</si>
  <si>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</si>
  <si>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</si>
  <si>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</si>
  <si>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</si>
  <si>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</si>
  <si>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</si>
  <si>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</si>
  <si>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</si>
  <si>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</si>
  <si>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</si>
  <si>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</si>
  <si>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</si>
  <si>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</si>
  <si>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30113</t>
  </si>
  <si>
    <t>　住房公积金</t>
  </si>
  <si>
    <t>　30114</t>
  </si>
  <si>
    <t>　医疗费</t>
  </si>
  <si>
    <t>　30199</t>
  </si>
  <si>
    <t>　其他工资福利支出</t>
  </si>
  <si>
    <t>302</t>
  </si>
  <si>
    <t>商品和服务支出</t>
  </si>
  <si>
    <t>　30201</t>
  </si>
  <si>
    <t>　办公费</t>
  </si>
  <si>
    <t>　30239</t>
  </si>
  <si>
    <t>　其他交通费用</t>
  </si>
  <si>
    <t>一般公共预算“三公”经费支出表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</si>
  <si>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</si>
  <si>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</si>
  <si>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</si>
  <si>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</si>
  <si>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</si>
  <si>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</si>
  <si>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</si>
  <si>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</si>
  <si>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无政府性基金预算收支</t>
  </si>
  <si>
    <t>注：若为空表，则为该部门（单位）无国有资本经营预算收支</t>
  </si>
  <si>
    <t>国有资本经营预算支出表</t>
  </si>
  <si>
    <t>支出预算总表</t>
  </si>
  <si>
    <t>科目名称</t>
  </si>
  <si>
    <t>财政拨款预算表</t>
  </si>
  <si>
    <t>国有资本经营预算</t>
  </si>
  <si>
    <t>2022年部门整体支出绩效目标表</t>
  </si>
  <si>
    <t>部门名称</t>
  </si>
  <si>
    <t>中国共产主义青年团万载县委员会</t>
  </si>
  <si>
    <t>联系人</t>
  </si>
  <si>
    <t>蓝鑫宇</t>
  </si>
  <si>
    <t>联系电话</t>
  </si>
  <si>
    <t>0795-8822854</t>
  </si>
  <si>
    <t>部门基本信息</t>
  </si>
  <si>
    <t>部门所属领域</t>
  </si>
  <si>
    <t>群团</t>
  </si>
  <si>
    <t>直属单位包括</t>
  </si>
  <si>
    <t>1</t>
  </si>
  <si>
    <t>内设职能部门</t>
  </si>
  <si>
    <t>3</t>
  </si>
  <si>
    <t>编制控制数</t>
  </si>
  <si>
    <t>4</t>
  </si>
  <si>
    <t>在职人员总数</t>
  </si>
  <si>
    <t>其中：行政编制人数</t>
  </si>
  <si>
    <t>事业编制人数</t>
  </si>
  <si>
    <t>0</t>
  </si>
  <si>
    <t>编外人数</t>
  </si>
  <si>
    <t>当年预算情况（万元）</t>
  </si>
  <si>
    <t>收入预算合计</t>
  </si>
  <si>
    <t>42.45</t>
  </si>
  <si>
    <t>其中：上级财政拨款</t>
  </si>
  <si>
    <t>本级财政安排</t>
  </si>
  <si>
    <t>其他资金</t>
  </si>
  <si>
    <t>支出预算合计</t>
  </si>
  <si>
    <t>其中：人员经费</t>
  </si>
  <si>
    <t>32.75</t>
  </si>
  <si>
    <t>2</t>
  </si>
  <si>
    <t>项目经费</t>
  </si>
  <si>
    <t>5</t>
  </si>
  <si>
    <t>年度绩效指标</t>
  </si>
  <si>
    <t>一级指标</t>
  </si>
  <si>
    <t>二级指标</t>
  </si>
  <si>
    <t>三级指标</t>
  </si>
  <si>
    <t>目标值</t>
  </si>
  <si>
    <t>产出指标</t>
  </si>
  <si>
    <t>数量指标</t>
  </si>
  <si>
    <t>开展系列志愿服务活动</t>
  </si>
  <si>
    <t>=12场</t>
  </si>
  <si>
    <t>组织开展青年夜校等“青年大学习”系列行动</t>
  </si>
  <si>
    <t>=8场</t>
  </si>
  <si>
    <t>开展“五四”、“六一”系列活动</t>
  </si>
  <si>
    <t>=2场</t>
  </si>
  <si>
    <t>开展希望工程助学、“点亮微心愿”感恩行动、“情暖童心·关爱留守儿童”等慰问活动</t>
  </si>
  <si>
    <t>=10场</t>
  </si>
  <si>
    <t>开展法制宣传、专项教育</t>
  </si>
  <si>
    <t>党建团建活动次数</t>
  </si>
  <si>
    <t>=5次</t>
  </si>
  <si>
    <t>质量指标</t>
  </si>
  <si>
    <t>"共青团万载县委"微信平台运行合格率</t>
  </si>
  <si>
    <t>=100%</t>
  </si>
  <si>
    <t>志愿活动完成率</t>
  </si>
  <si>
    <t>青年交友活动完成率</t>
  </si>
  <si>
    <t>时效指标</t>
  </si>
  <si>
    <t>培训工作按时完成率</t>
  </si>
  <si>
    <t>宣传活动按时完成率</t>
  </si>
  <si>
    <t>成本指标</t>
  </si>
  <si>
    <t>预防青少年违法犯罪工作</t>
  </si>
  <si>
    <t>=5万</t>
  </si>
  <si>
    <t>五四、六一活动</t>
  </si>
  <si>
    <t>&gt;2万</t>
  </si>
  <si>
    <t>青少年专项发展资金</t>
  </si>
  <si>
    <t>效益指标</t>
  </si>
  <si>
    <t>经济效益指标</t>
  </si>
  <si>
    <t/>
  </si>
  <si>
    <t>社会效益指标</t>
  </si>
  <si>
    <t>团结、引导和服务青年，维护和保障青少年合法权益</t>
  </si>
  <si>
    <t>效果显著</t>
  </si>
  <si>
    <t>加强非公经济团组织、社会组织有效覆盖面</t>
  </si>
  <si>
    <t>良好</t>
  </si>
  <si>
    <t>生态效益指标</t>
  </si>
  <si>
    <t>可持续影响指标</t>
  </si>
  <si>
    <t>以党建带团建、团建带青年，推动我县共青团和青年工作全面提升，巩固党的青年群众基础</t>
  </si>
  <si>
    <t>可持续</t>
  </si>
  <si>
    <t>满意度指标</t>
  </si>
  <si>
    <t xml:space="preserve">满意度指标 </t>
  </si>
  <si>
    <t>社会公众对共青团工作的满意度</t>
  </si>
  <si>
    <t>项目支出绩效目标表</t>
  </si>
  <si>
    <t>(2022年度)</t>
  </si>
  <si>
    <t>项目名称</t>
  </si>
  <si>
    <t>预防青少年犯罪专项经费</t>
  </si>
  <si>
    <t>主管单位</t>
  </si>
  <si>
    <t>实施单位</t>
  </si>
  <si>
    <t>项目属性</t>
  </si>
  <si>
    <t>当年项目</t>
  </si>
  <si>
    <t>项目日期范围</t>
  </si>
  <si>
    <t>2022-01-01</t>
  </si>
  <si>
    <t>2022-12-31</t>
  </si>
  <si>
    <t>项目资金
（万元）</t>
  </si>
  <si>
    <t xml:space="preserve"> 年度资金总额</t>
  </si>
  <si>
    <t>其中：财政拨款</t>
  </si>
  <si>
    <t>年度绩效目标</t>
  </si>
  <si>
    <t>建设高素质的专门从事青少年犯罪预防工作的社会工作人才队伍，利用中立身份和运用专业社会工作方法对有不良行为青少年开展教育帮扶。</t>
  </si>
  <si>
    <t>指标值</t>
  </si>
  <si>
    <t>数量</t>
  </si>
  <si>
    <t>宣传预防青少年犯罪场次</t>
  </si>
  <si>
    <t>=2次</t>
  </si>
  <si>
    <t>质量</t>
  </si>
  <si>
    <t>预青宣传活动按时完成率</t>
  </si>
  <si>
    <t>100%</t>
  </si>
  <si>
    <t>时效</t>
  </si>
  <si>
    <t>成本</t>
  </si>
  <si>
    <t>培训成本</t>
  </si>
  <si>
    <t>=300元/人</t>
  </si>
  <si>
    <t>经济效益</t>
  </si>
  <si>
    <t>提升全县青年的维权意识和自我保护意识</t>
  </si>
  <si>
    <t>社会效益</t>
  </si>
  <si>
    <t>降低对青少年违法犯罪发生率</t>
  </si>
  <si>
    <t>生态效益</t>
  </si>
  <si>
    <t>营造绿化低碳、健康向上的良好氛围</t>
  </si>
  <si>
    <t>可持续影响</t>
  </si>
  <si>
    <t>有利于降低青年犯罪率，进一步维护青年合法权益</t>
  </si>
  <si>
    <t>满意度</t>
  </si>
  <si>
    <t>青年满意度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</si>
</sst>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 numFmtId="177" formatCode="#,##0.00;[Red]#,##0.0"/>
    <numFmt numFmtId="178" formatCode="0.00;[Red]0.00"/>
  </numFmts>
  <fonts count="40">
    <font>
      <sz val="10"/>
      <name val="Arial"/>
      <charset val="134"/>
    </font>
    <font>
      <b/>
      <sz val="18"/>
      <name val="宋体"/>
      <charset val="134"/>
    </font>
    <font>
      <sz val="12"/>
      <name val="宋体"/>
      <charset val="134"/>
    </font>
    <font>
      <sz val="12"/>
      <color theme="1"/>
      <name val="宋体"/>
      <charset val="134"/>
    </font>
    <font>
      <sz val="11"/>
      <color theme="1"/>
      <name val="宋体"/>
      <charset val="134"/>
      <scheme val="minor"/>
    </font>
    <font>
      <b/>
      <sz val="12"/>
      <color theme="1"/>
      <name val="宋体"/>
      <charset val="134"/>
    </font>
    <font>
      <sz val="10.5"/>
      <color rgb="FF000000"/>
      <name val="宋体"/>
      <charset val="134"/>
    </font>
    <font>
      <b/>
      <sz val="10.5"/>
      <name val="宋体"/>
      <charset val="134"/>
    </font>
    <font>
      <sz val="10.5"/>
      <name val="宋体"/>
      <charset val="134"/>
    </font>
    <font>
      <b/>
      <sz val="10.5"/>
      <color theme="1"/>
      <name val="宋体"/>
      <charset val="134"/>
    </font>
    <font>
      <sz val="10.5"/>
      <color theme="1"/>
      <name val="宋体"/>
      <charset val="134"/>
    </font>
    <font>
      <sz val="11"/>
      <color theme="1"/>
      <name val="宋体"/>
      <charset val="134"/>
    </font>
    <font>
      <b/>
      <sz val="10.5"/>
      <color rgb="FF000000"/>
      <name val="宋体"/>
      <charset val="134"/>
    </font>
    <font>
      <sz val="11"/>
      <color indexed="8"/>
      <name val="Calibri"/>
      <charset val="134"/>
    </font>
    <font>
      <b/>
      <sz val="16"/>
      <color indexed="8"/>
      <name val="宋体"/>
      <charset val="134"/>
    </font>
    <font>
      <sz val="12"/>
      <color indexed="8"/>
      <name val="宋体"/>
      <charset val="134"/>
    </font>
    <font>
      <sz val="9"/>
      <color indexed="8"/>
      <name val="宋体"/>
      <charset val="134"/>
    </font>
    <font>
      <sz val="10"/>
      <color indexed="8"/>
      <name val="宋体"/>
      <charset val="134"/>
    </font>
    <font>
      <b/>
      <sz val="22"/>
      <color indexed="8"/>
      <name val="宋体"/>
      <charset val="134"/>
    </font>
    <font>
      <sz val="12"/>
      <color indexed="8"/>
      <name val="Calibri"/>
      <charset val="134"/>
    </font>
    <font>
      <b/>
      <sz val="2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4"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1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4"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4" fillId="0" borderId="0" applyFont="0" applyFill="0" applyBorder="0" applyAlignment="0" applyProtection="0">
      <alignment vertical="center"/>
    </xf>
    <xf numFmtId="0" fontId="26" fillId="0" borderId="0" applyNumberFormat="0" applyFill="0" applyBorder="0" applyAlignment="0" applyProtection="0">
      <alignment vertical="center"/>
    </xf>
    <xf numFmtId="0" fontId="4" fillId="0" borderId="0"/>
    <xf numFmtId="0" fontId="4" fillId="7" borderId="16"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24" fillId="9" borderId="0" applyNumberFormat="0" applyBorder="0" applyAlignment="0" applyProtection="0">
      <alignment vertical="center"/>
    </xf>
    <xf numFmtId="0" fontId="27" fillId="0" borderId="18" applyNumberFormat="0" applyFill="0" applyAlignment="0" applyProtection="0">
      <alignment vertical="center"/>
    </xf>
    <xf numFmtId="0" fontId="24" fillId="10" borderId="0" applyNumberFormat="0" applyBorder="0" applyAlignment="0" applyProtection="0">
      <alignment vertical="center"/>
    </xf>
    <xf numFmtId="0" fontId="33" fillId="11" borderId="19" applyNumberFormat="0" applyAlignment="0" applyProtection="0">
      <alignment vertical="center"/>
    </xf>
    <xf numFmtId="0" fontId="34" fillId="11" borderId="15" applyNumberFormat="0" applyAlignment="0" applyProtection="0">
      <alignment vertical="center"/>
    </xf>
    <xf numFmtId="0" fontId="35" fillId="12" borderId="20"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8" fillId="15" borderId="0" applyNumberFormat="0" applyBorder="0" applyAlignment="0" applyProtection="0">
      <alignment vertical="center"/>
    </xf>
    <xf numFmtId="0" fontId="4" fillId="0" borderId="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4" fillId="0" borderId="0"/>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4" fillId="0" borderId="0"/>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4" fillId="0" borderId="0"/>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xf numFmtId="0" fontId="4" fillId="0" borderId="0"/>
    <xf numFmtId="0" fontId="0" fillId="0" borderId="0" applyNumberFormat="0" applyFont="0" applyFill="0" applyBorder="0" applyAlignment="0" applyProtection="0"/>
    <xf numFmtId="0" fontId="4" fillId="0" borderId="0"/>
  </cellStyleXfs>
  <cellXfs count="95">
    <xf numFmtId="0" fontId="0" fillId="0" borderId="0" xfId="0"/>
    <xf numFmtId="0" fontId="1" fillId="0" borderId="1" xfId="55" applyFont="1" applyBorder="1" applyAlignment="1">
      <alignment horizontal="center" vertical="center" wrapText="1"/>
    </xf>
    <xf numFmtId="0" fontId="2" fillId="0" borderId="1" xfId="55" applyFont="1" applyBorder="1" applyAlignment="1">
      <alignment horizontal="center" vertical="center" wrapText="1"/>
    </xf>
    <xf numFmtId="0" fontId="2" fillId="0" borderId="1" xfId="55" applyFont="1" applyFill="1" applyBorder="1" applyAlignment="1">
      <alignment horizontal="center" vertical="center" wrapText="1"/>
    </xf>
    <xf numFmtId="0" fontId="2" fillId="0" borderId="2" xfId="55" applyFont="1" applyFill="1" applyBorder="1" applyAlignment="1">
      <alignment horizontal="left" vertical="top" wrapText="1"/>
    </xf>
    <xf numFmtId="0" fontId="2" fillId="0" borderId="2" xfId="55" applyFont="1" applyBorder="1" applyAlignment="1">
      <alignment horizontal="center" vertical="center" wrapText="1"/>
    </xf>
    <xf numFmtId="0" fontId="2" fillId="0" borderId="2" xfId="55" applyFont="1" applyFill="1" applyBorder="1" applyAlignment="1">
      <alignment horizontal="center" vertical="center" wrapText="1"/>
    </xf>
    <xf numFmtId="0" fontId="3" fillId="0" borderId="1" xfId="13" applyFont="1" applyFill="1" applyBorder="1" applyAlignment="1">
      <alignment vertical="center" wrapText="1"/>
    </xf>
    <xf numFmtId="0" fontId="2" fillId="0" borderId="3" xfId="55" applyFont="1" applyFill="1" applyBorder="1" applyAlignment="1">
      <alignment horizontal="center" vertical="center" wrapText="1"/>
    </xf>
    <xf numFmtId="0" fontId="2" fillId="0" borderId="4" xfId="55" applyFont="1" applyFill="1" applyBorder="1" applyAlignment="1">
      <alignment horizontal="center" vertical="center" wrapText="1"/>
    </xf>
    <xf numFmtId="0" fontId="2" fillId="0" borderId="5" xfId="55" applyFont="1" applyFill="1" applyBorder="1" applyAlignment="1">
      <alignment horizontal="center" vertical="center" wrapText="1"/>
    </xf>
    <xf numFmtId="0" fontId="3" fillId="0" borderId="3" xfId="13" applyFont="1" applyFill="1" applyBorder="1" applyAlignment="1">
      <alignment horizontal="center" vertical="center" wrapText="1"/>
    </xf>
    <xf numFmtId="0" fontId="3" fillId="0" borderId="5" xfId="13" applyFont="1" applyFill="1" applyBorder="1" applyAlignment="1">
      <alignment horizontal="center" vertical="center" wrapText="1"/>
    </xf>
    <xf numFmtId="0" fontId="4" fillId="0" borderId="0" xfId="57"/>
    <xf numFmtId="0" fontId="5" fillId="0" borderId="6" xfId="54" applyFont="1" applyFill="1" applyBorder="1" applyAlignment="1">
      <alignment horizontal="center" vertical="center" wrapText="1"/>
    </xf>
    <xf numFmtId="0" fontId="6" fillId="0" borderId="1" xfId="54" applyFont="1" applyFill="1" applyBorder="1" applyAlignment="1">
      <alignment horizontal="center" vertical="center" wrapText="1"/>
    </xf>
    <xf numFmtId="0" fontId="7"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0" fontId="9" fillId="0" borderId="1" xfId="54" applyFont="1" applyFill="1" applyBorder="1" applyAlignment="1">
      <alignment horizontal="center" vertical="center" wrapText="1"/>
    </xf>
    <xf numFmtId="0" fontId="10" fillId="0" borderId="1" xfId="54" applyFont="1" applyFill="1" applyBorder="1" applyAlignment="1">
      <alignment horizontal="center" vertical="center" wrapText="1"/>
    </xf>
    <xf numFmtId="0" fontId="11" fillId="0" borderId="1" xfId="54" applyFont="1" applyBorder="1" applyAlignment="1">
      <alignment horizontal="center"/>
    </xf>
    <xf numFmtId="0" fontId="12" fillId="0" borderId="2" xfId="54" applyFont="1" applyFill="1" applyBorder="1" applyAlignment="1">
      <alignment horizontal="center" vertical="center" wrapText="1"/>
    </xf>
    <xf numFmtId="0" fontId="12" fillId="0" borderId="1" xfId="54" applyFont="1" applyFill="1" applyBorder="1" applyAlignment="1">
      <alignment horizontal="center" vertical="center" wrapText="1"/>
    </xf>
    <xf numFmtId="0" fontId="12" fillId="0" borderId="3" xfId="54" applyFont="1" applyFill="1" applyBorder="1" applyAlignment="1">
      <alignment horizontal="center" vertical="center" wrapText="1"/>
    </xf>
    <xf numFmtId="0" fontId="12" fillId="0" borderId="4" xfId="54" applyFont="1" applyFill="1" applyBorder="1" applyAlignment="1">
      <alignment horizontal="center" vertical="center" wrapText="1"/>
    </xf>
    <xf numFmtId="0" fontId="12" fillId="0" borderId="5" xfId="54" applyFont="1" applyFill="1" applyBorder="1" applyAlignment="1">
      <alignment horizontal="center" vertical="center" wrapText="1"/>
    </xf>
    <xf numFmtId="0" fontId="8" fillId="0" borderId="3" xfId="54" applyFont="1" applyFill="1" applyBorder="1" applyAlignment="1">
      <alignment horizontal="center" vertical="center" wrapText="1"/>
    </xf>
    <xf numFmtId="0" fontId="8" fillId="0" borderId="4" xfId="54" applyFont="1" applyFill="1" applyBorder="1" applyAlignment="1">
      <alignment horizontal="center" vertical="center" wrapText="1"/>
    </xf>
    <xf numFmtId="0" fontId="8" fillId="0" borderId="5" xfId="54" applyFont="1" applyFill="1" applyBorder="1" applyAlignment="1">
      <alignment horizontal="center" vertical="center" wrapText="1"/>
    </xf>
    <xf numFmtId="0" fontId="4" fillId="0" borderId="0" xfId="54"/>
    <xf numFmtId="0" fontId="11" fillId="0" borderId="0" xfId="54" applyFont="1" applyBorder="1" applyAlignment="1">
      <alignment vertical="center" wrapText="1"/>
    </xf>
    <xf numFmtId="0" fontId="13" fillId="0" borderId="0" xfId="0" applyFont="1" applyBorder="1" applyAlignment="1" applyProtection="1"/>
    <xf numFmtId="0" fontId="14" fillId="0" borderId="7" xfId="0" applyFont="1" applyBorder="1" applyAlignment="1" applyProtection="1">
      <alignment horizontal="center" vertical="center"/>
    </xf>
    <xf numFmtId="0" fontId="13" fillId="0" borderId="7" xfId="0" applyFont="1" applyBorder="1" applyAlignment="1" applyProtection="1"/>
    <xf numFmtId="0" fontId="15" fillId="0" borderId="7" xfId="0" applyFont="1" applyBorder="1" applyAlignment="1" applyProtection="1">
      <alignment horizontal="center" vertical="center"/>
    </xf>
    <xf numFmtId="0" fontId="15" fillId="0" borderId="7" xfId="0" applyFont="1" applyBorder="1" applyAlignment="1" applyProtection="1">
      <alignment vertical="center"/>
    </xf>
    <xf numFmtId="177" fontId="15" fillId="0" borderId="7" xfId="0" applyNumberFormat="1" applyFont="1" applyBorder="1" applyAlignment="1" applyProtection="1">
      <alignment vertical="center"/>
    </xf>
    <xf numFmtId="0" fontId="14" fillId="0" borderId="0" xfId="0" applyFont="1" applyBorder="1" applyAlignment="1" applyProtection="1">
      <alignment horizontal="center" vertical="center"/>
    </xf>
    <xf numFmtId="0" fontId="15" fillId="0" borderId="8" xfId="0" applyFont="1" applyBorder="1" applyAlignment="1" applyProtection="1">
      <alignment horizontal="center" vertical="center"/>
    </xf>
    <xf numFmtId="49" fontId="15" fillId="0" borderId="7" xfId="0" applyNumberFormat="1" applyFont="1" applyBorder="1" applyAlignment="1" applyProtection="1">
      <alignment horizontal="left" vertical="center" wrapText="1"/>
    </xf>
    <xf numFmtId="4" fontId="15" fillId="0" borderId="7" xfId="0" applyNumberFormat="1" applyFont="1" applyBorder="1" applyAlignment="1" applyProtection="1">
      <alignment horizontal="right" vertical="center"/>
    </xf>
    <xf numFmtId="0" fontId="16" fillId="0" borderId="0" xfId="0" applyFont="1" applyBorder="1" applyAlignment="1" applyProtection="1"/>
    <xf numFmtId="0" fontId="15" fillId="0" borderId="7" xfId="0" applyFont="1" applyBorder="1" applyAlignment="1" applyProtection="1"/>
    <xf numFmtId="0" fontId="17" fillId="0" borderId="0" xfId="0" applyFont="1" applyBorder="1" applyAlignment="1" applyProtection="1"/>
    <xf numFmtId="0" fontId="15" fillId="0" borderId="0" xfId="0" applyFont="1" applyBorder="1" applyAlignment="1" applyProtection="1">
      <alignment horizontal="right" vertical="center"/>
    </xf>
    <xf numFmtId="0" fontId="18" fillId="0" borderId="0" xfId="0" applyFont="1" applyBorder="1" applyAlignment="1" applyProtection="1">
      <alignment horizontal="center" vertical="center"/>
    </xf>
    <xf numFmtId="0" fontId="18" fillId="0" borderId="0" xfId="0" applyFont="1" applyBorder="1" applyAlignment="1" applyProtection="1"/>
    <xf numFmtId="0" fontId="15" fillId="0" borderId="0" xfId="0" applyFont="1" applyBorder="1" applyAlignment="1" applyProtection="1">
      <alignment vertical="center"/>
    </xf>
    <xf numFmtId="0" fontId="15" fillId="0" borderId="0" xfId="0" applyFont="1" applyBorder="1" applyAlignment="1" applyProtection="1"/>
    <xf numFmtId="4" fontId="15" fillId="0" borderId="7" xfId="0" applyNumberFormat="1" applyFont="1" applyBorder="1" applyAlignment="1" applyProtection="1">
      <alignment vertical="center"/>
    </xf>
    <xf numFmtId="0" fontId="15" fillId="0" borderId="0" xfId="0" applyFont="1" applyBorder="1" applyAlignment="1" applyProtection="1">
      <alignment horizontal="center"/>
    </xf>
    <xf numFmtId="0" fontId="15" fillId="0" borderId="0" xfId="0" applyFont="1" applyBorder="1" applyAlignment="1" applyProtection="1">
      <alignment horizontal="left" vertical="center"/>
    </xf>
    <xf numFmtId="0" fontId="16" fillId="0" borderId="0" xfId="0" applyFont="1" applyBorder="1" applyAlignment="1" applyProtection="1">
      <alignment horizontal="right"/>
    </xf>
    <xf numFmtId="0" fontId="19" fillId="0" borderId="0" xfId="0" applyFont="1" applyBorder="1" applyAlignment="1" applyProtection="1"/>
    <xf numFmtId="0" fontId="15" fillId="0" borderId="7" xfId="0" applyFont="1" applyBorder="1" applyAlignment="1" applyProtection="1">
      <alignment horizontal="center" vertical="center" wrapText="1"/>
    </xf>
    <xf numFmtId="49" fontId="15" fillId="0" borderId="9" xfId="0" applyNumberFormat="1" applyFont="1" applyBorder="1" applyAlignment="1" applyProtection="1">
      <alignment horizontal="center" vertical="center" wrapText="1"/>
    </xf>
    <xf numFmtId="37" fontId="15" fillId="0" borderId="9" xfId="0" applyNumberFormat="1" applyFont="1" applyBorder="1" applyAlignment="1" applyProtection="1">
      <alignment horizontal="center" vertical="center" wrapText="1"/>
    </xf>
    <xf numFmtId="37" fontId="15" fillId="0" borderId="10" xfId="0" applyNumberFormat="1" applyFont="1" applyBorder="1" applyAlignment="1" applyProtection="1">
      <alignment horizontal="center" vertical="center" wrapText="1"/>
    </xf>
    <xf numFmtId="49" fontId="15" fillId="0" borderId="8" xfId="0" applyNumberFormat="1" applyFont="1" applyBorder="1" applyAlignment="1" applyProtection="1">
      <alignment horizontal="left" vertical="center" wrapText="1"/>
    </xf>
    <xf numFmtId="4" fontId="15" fillId="0" borderId="7" xfId="0" applyNumberFormat="1" applyFont="1" applyBorder="1" applyAlignment="1" applyProtection="1">
      <alignment horizontal="right" vertical="center" wrapText="1"/>
    </xf>
    <xf numFmtId="4" fontId="15" fillId="0" borderId="8" xfId="0" applyNumberFormat="1" applyFont="1" applyBorder="1" applyAlignment="1" applyProtection="1">
      <alignment horizontal="right" vertical="center" wrapText="1"/>
    </xf>
    <xf numFmtId="0" fontId="15" fillId="0" borderId="11"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2" xfId="0" applyFont="1" applyBorder="1" applyAlignment="1" applyProtection="1">
      <alignment horizontal="center" vertical="center"/>
    </xf>
    <xf numFmtId="4" fontId="17" fillId="0" borderId="0" xfId="0" applyNumberFormat="1" applyFont="1" applyBorder="1" applyAlignment="1" applyProtection="1"/>
    <xf numFmtId="177" fontId="17" fillId="0" borderId="0" xfId="0" applyNumberFormat="1" applyFont="1" applyBorder="1" applyAlignment="1" applyProtection="1"/>
    <xf numFmtId="0" fontId="17" fillId="0" borderId="0" xfId="0" applyFont="1" applyBorder="1" applyAlignment="1" applyProtection="1">
      <alignment horizontal="right" vertical="center"/>
    </xf>
    <xf numFmtId="0" fontId="20" fillId="0" borderId="0" xfId="0" applyFont="1" applyBorder="1" applyAlignment="1" applyProtection="1">
      <alignment horizontal="center" vertical="center"/>
    </xf>
    <xf numFmtId="177" fontId="20" fillId="0" borderId="0" xfId="0" applyNumberFormat="1" applyFont="1" applyBorder="1" applyAlignment="1" applyProtection="1">
      <alignment horizontal="center" vertical="center"/>
    </xf>
    <xf numFmtId="177" fontId="15" fillId="0" borderId="0" xfId="0" applyNumberFormat="1" applyFont="1" applyBorder="1" applyAlignment="1" applyProtection="1"/>
    <xf numFmtId="0" fontId="15" fillId="0" borderId="0" xfId="0" applyFont="1" applyBorder="1" applyAlignment="1" applyProtection="1">
      <alignment horizontal="right"/>
    </xf>
    <xf numFmtId="177" fontId="15" fillId="0" borderId="7" xfId="0" applyNumberFormat="1" applyFont="1" applyBorder="1" applyAlignment="1" applyProtection="1">
      <alignment horizontal="center" vertical="center"/>
    </xf>
    <xf numFmtId="4" fontId="15" fillId="0" borderId="7" xfId="0" applyNumberFormat="1" applyFont="1" applyBorder="1" applyAlignment="1" applyProtection="1">
      <alignment horizontal="left" vertical="center"/>
    </xf>
    <xf numFmtId="4" fontId="15" fillId="0" borderId="7" xfId="0" applyNumberFormat="1" applyFont="1" applyBorder="1" applyAlignment="1" applyProtection="1"/>
    <xf numFmtId="49" fontId="15" fillId="0" borderId="7" xfId="0" applyNumberFormat="1" applyFont="1" applyBorder="1" applyAlignment="1" applyProtection="1">
      <alignment vertical="center"/>
    </xf>
    <xf numFmtId="177" fontId="15" fillId="0" borderId="7" xfId="0" applyNumberFormat="1" applyFont="1" applyBorder="1" applyAlignment="1" applyProtection="1">
      <alignment horizontal="right" vertical="center" wrapText="1"/>
    </xf>
    <xf numFmtId="177" fontId="15" fillId="0" borderId="7" xfId="0" applyNumberFormat="1" applyFont="1" applyBorder="1" applyAlignment="1" applyProtection="1">
      <alignment horizontal="right" vertical="center"/>
    </xf>
    <xf numFmtId="4" fontId="15" fillId="0" borderId="7" xfId="0" applyNumberFormat="1" applyFont="1" applyBorder="1" applyAlignment="1" applyProtection="1">
      <alignment horizontal="center" vertical="center"/>
    </xf>
    <xf numFmtId="177" fontId="13" fillId="0" borderId="0" xfId="0" applyNumberFormat="1" applyFont="1" applyBorder="1" applyAlignment="1" applyProtection="1"/>
    <xf numFmtId="176" fontId="16" fillId="0" borderId="0" xfId="0" applyNumberFormat="1" applyFont="1" applyBorder="1" applyAlignment="1" applyProtection="1"/>
    <xf numFmtId="0" fontId="15" fillId="0" borderId="8" xfId="0" applyFont="1" applyBorder="1" applyAlignment="1" applyProtection="1">
      <alignment horizontal="center" vertical="center" wrapText="1"/>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178" fontId="15" fillId="0" borderId="7" xfId="0" applyNumberFormat="1" applyFont="1" applyBorder="1" applyAlignment="1" applyProtection="1">
      <alignment horizontal="left" vertical="center" wrapText="1"/>
    </xf>
    <xf numFmtId="178" fontId="16" fillId="0" borderId="0" xfId="0" applyNumberFormat="1" applyFont="1" applyBorder="1" applyAlignment="1" applyProtection="1"/>
    <xf numFmtId="178" fontId="17" fillId="0" borderId="0" xfId="0" applyNumberFormat="1" applyFont="1" applyBorder="1" applyAlignment="1" applyProtection="1">
      <alignment horizontal="right" vertical="center"/>
    </xf>
    <xf numFmtId="178" fontId="13" fillId="0" borderId="0" xfId="0" applyNumberFormat="1" applyFont="1" applyBorder="1" applyAlignment="1" applyProtection="1"/>
    <xf numFmtId="178" fontId="20" fillId="0" borderId="0" xfId="0" applyNumberFormat="1" applyFont="1" applyBorder="1" applyAlignment="1" applyProtection="1">
      <alignment horizontal="center" vertical="center"/>
    </xf>
    <xf numFmtId="178" fontId="15" fillId="0" borderId="0" xfId="0" applyNumberFormat="1" applyFont="1" applyBorder="1" applyAlignment="1" applyProtection="1">
      <alignment horizontal="left" vertical="center"/>
    </xf>
    <xf numFmtId="178" fontId="15" fillId="0" borderId="7" xfId="0" applyNumberFormat="1" applyFont="1" applyBorder="1" applyAlignment="1" applyProtection="1">
      <alignment horizontal="center" vertical="center"/>
    </xf>
    <xf numFmtId="178" fontId="15" fillId="0" borderId="7" xfId="0" applyNumberFormat="1" applyFont="1" applyBorder="1" applyAlignment="1" applyProtection="1"/>
    <xf numFmtId="178" fontId="15" fillId="0" borderId="7" xfId="0" applyNumberFormat="1" applyFont="1" applyBorder="1" applyAlignment="1" applyProtection="1">
      <alignment vertical="center"/>
    </xf>
    <xf numFmtId="178" fontId="15" fillId="0" borderId="7" xfId="0" applyNumberFormat="1" applyFont="1" applyBorder="1" applyAlignment="1" applyProtection="1">
      <alignment horizontal="left" vertical="center"/>
    </xf>
    <xf numFmtId="178" fontId="15" fillId="0" borderId="7" xfId="0" applyNumberFormat="1" applyFont="1" applyBorder="1" applyAlignment="1" applyProtection="1">
      <alignment horizontal="right" vertical="center" wrapText="1"/>
    </xf>
    <xf numFmtId="178" fontId="17" fillId="0" borderId="0" xfId="0" applyNumberFormat="1" applyFont="1" applyBorder="1" applyAlignment="1" applyProtection="1">
      <alignment horizontal="left"/>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7 2 2" xfId="33"/>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 name="常规 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4"/>
  <sheetViews>
    <sheetView showGridLines="0" workbookViewId="0">
      <selection activeCell="A22" sqref="A22"/>
    </sheetView>
  </sheetViews>
  <sheetFormatPr defaultColWidth="9" defaultRowHeight="12.75" customHeight="1"/>
  <cols>
    <col min="1" max="1" width="50" style="31" customWidth="1"/>
    <col min="2" max="2" width="25.6666666666667" style="31" customWidth="1"/>
    <col min="3" max="3" width="50" style="31" customWidth="1"/>
    <col min="4" max="4" width="25.6666666666667" style="31" customWidth="1"/>
    <col min="5" max="252" width="9.1047619047619" style="31" customWidth="1"/>
  </cols>
  <sheetData>
    <row r="1" s="31" customFormat="1" ht="19.5" customHeight="1" spans="1:251">
      <c r="A1" s="84"/>
      <c r="B1" s="84"/>
      <c r="C1" s="84"/>
      <c r="D1" s="85"/>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s="31" customFormat="1" ht="29.25" customHeight="1" spans="1:251">
      <c r="A2" s="87" t="s">
        <v>0</v>
      </c>
      <c r="B2" s="87"/>
      <c r="C2" s="87"/>
      <c r="D2" s="87"/>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s="31" customFormat="1" ht="17.25" customHeight="1" spans="1:251">
      <c r="A3" s="88" t="s">
        <v>1</v>
      </c>
      <c r="B3" s="86"/>
      <c r="C3" s="86"/>
      <c r="D3" s="85" t="s">
        <v>2</v>
      </c>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s="31" customFormat="1" ht="15.75" customHeight="1" spans="1:251">
      <c r="A4" s="89" t="s">
        <v>3</v>
      </c>
      <c r="B4" s="89"/>
      <c r="C4" s="89" t="s">
        <v>4</v>
      </c>
      <c r="D4" s="89"/>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s="31" customFormat="1" ht="15.75" customHeight="1" spans="1:251">
      <c r="A5" s="89" t="s">
        <v>5</v>
      </c>
      <c r="B5" s="89" t="s">
        <v>6</v>
      </c>
      <c r="C5" s="89" t="s">
        <v>7</v>
      </c>
      <c r="D5" s="89" t="s">
        <v>6</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s="31" customFormat="1" ht="15.75" customHeight="1" spans="1:251">
      <c r="A6" s="90" t="s">
        <v>8</v>
      </c>
      <c r="B6" s="40">
        <f>IF(ISBLANK(SUM(B7,B8,B9))," ",SUM(B7,B8,B9))</f>
        <v>42.446247</v>
      </c>
      <c r="C6" s="91" t="str">
        <f>IF(ISBLANK('支出总表（引用）'!A8)," ",'支出总表（引用）'!A8)</f>
        <v>一般公共服务支出</v>
      </c>
      <c r="D6" s="49">
        <f>IF(ISBLANK('支出总表（引用）'!B8)," ",'支出总表（引用）'!B8)</f>
        <v>33.0501</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s="31" customFormat="1" ht="15.75" customHeight="1" spans="1:251">
      <c r="A7" s="92" t="s">
        <v>9</v>
      </c>
      <c r="B7" s="40">
        <v>42.446247</v>
      </c>
      <c r="C7" s="91" t="str">
        <f>IF(ISBLANK('支出总表（引用）'!A9)," ",'支出总表（引用）'!A9)</f>
        <v>社会保障和就业支出</v>
      </c>
      <c r="D7" s="49">
        <f>IF(ISBLANK('支出总表（引用）'!B9)," ",'支出总表（引用）'!B9)</f>
        <v>3.629136</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31" customFormat="1" ht="15.75" customHeight="1" spans="1:251">
      <c r="A8" s="92" t="s">
        <v>10</v>
      </c>
      <c r="B8" s="59"/>
      <c r="C8" s="91" t="str">
        <f>IF(ISBLANK('支出总表（引用）'!A10)," ",'支出总表（引用）'!A10)</f>
        <v>卫生健康支出</v>
      </c>
      <c r="D8" s="49">
        <f>IF(ISBLANK('支出总表（引用）'!B10)," ",'支出总表（引用）'!B10)</f>
        <v>1.532571</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s="31" customFormat="1" ht="15.75" customHeight="1" spans="1:251">
      <c r="A9" s="92" t="s">
        <v>11</v>
      </c>
      <c r="B9" s="59"/>
      <c r="C9" s="91" t="str">
        <f>IF(ISBLANK('支出总表（引用）'!A11)," ",'支出总表（引用）'!A11)</f>
        <v>住房保障支出</v>
      </c>
      <c r="D9" s="49">
        <f>IF(ISBLANK('支出总表（引用）'!B11)," ",'支出总表（引用）'!B11)</f>
        <v>4.23444</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s="31" customFormat="1" ht="15.75" customHeight="1" spans="1:251">
      <c r="A10" s="90" t="s">
        <v>12</v>
      </c>
      <c r="B10" s="40"/>
      <c r="C10" s="91" t="str">
        <f>IF(ISBLANK('支出总表（引用）'!A12)," ",'支出总表（引用）'!A12)</f>
        <v> </v>
      </c>
      <c r="D10" s="49" t="str">
        <f>IF(ISBLANK('支出总表（引用）'!B12)," ",'支出总表（引用）'!B12)</f>
        <v> </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s="31" customFormat="1" ht="15.75" customHeight="1" spans="1:251">
      <c r="A11" s="92" t="s">
        <v>13</v>
      </c>
      <c r="B11" s="40"/>
      <c r="C11" s="91" t="str">
        <f>IF(ISBLANK('支出总表（引用）'!A13)," ",'支出总表（引用）'!A13)</f>
        <v> </v>
      </c>
      <c r="D11" s="49" t="str">
        <f>IF(ISBLANK('支出总表（引用）'!B13)," ",'支出总表（引用）'!B13)</f>
        <v> </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s="31" customFormat="1" ht="15.75" customHeight="1" spans="1:251">
      <c r="A12" s="92" t="s">
        <v>14</v>
      </c>
      <c r="B12" s="40"/>
      <c r="C12" s="91" t="str">
        <f>IF(ISBLANK('支出总表（引用）'!A14)," ",'支出总表（引用）'!A14)</f>
        <v> </v>
      </c>
      <c r="D12" s="49" t="str">
        <f>IF(ISBLANK('支出总表（引用）'!B14)," ",'支出总表（引用）'!B14)</f>
        <v> </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s="31" customFormat="1" ht="15.75" customHeight="1" spans="1:251">
      <c r="A13" s="92" t="s">
        <v>15</v>
      </c>
      <c r="B13" s="40"/>
      <c r="C13" s="91" t="str">
        <f>IF(ISBLANK('支出总表（引用）'!A15)," ",'支出总表（引用）'!A15)</f>
        <v> </v>
      </c>
      <c r="D13" s="49" t="str">
        <f>IF(ISBLANK('支出总表（引用）'!B15)," ",'支出总表（引用）'!B15)</f>
        <v> </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s="31" customFormat="1" ht="15.75" customHeight="1" spans="1:251">
      <c r="A14" s="92" t="s">
        <v>16</v>
      </c>
      <c r="B14" s="59"/>
      <c r="C14" s="91" t="str">
        <f>IF(ISBLANK('支出总表（引用）'!A16)," ",'支出总表（引用）'!A16)</f>
        <v> </v>
      </c>
      <c r="D14" s="49" t="str">
        <f>IF(ISBLANK('支出总表（引用）'!B16)," ",'支出总表（引用）'!B16)</f>
        <v> </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s="31" customFormat="1" ht="15.75" customHeight="1" spans="1:251">
      <c r="A15" s="92" t="s">
        <v>17</v>
      </c>
      <c r="B15" s="59"/>
      <c r="C15" s="91" t="str">
        <f>IF(ISBLANK('支出总表（引用）'!A17)," ",'支出总表（引用）'!A17)</f>
        <v> </v>
      </c>
      <c r="D15" s="49" t="str">
        <f>IF(ISBLANK('支出总表（引用）'!B17)," ",'支出总表（引用）'!B17)</f>
        <v> </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s="31" customFormat="1" ht="15.75" customHeight="1" spans="1:251">
      <c r="A16" s="90"/>
      <c r="B16" s="93"/>
      <c r="C16" s="91" t="str">
        <f>IF(ISBLANK('支出总表（引用）'!A18)," ",'支出总表（引用）'!A18)</f>
        <v> </v>
      </c>
      <c r="D16" s="49" t="str">
        <f>IF(ISBLANK('支出总表（引用）'!B18)," ",'支出总表（引用）'!B18)</f>
        <v> </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s="31" customFormat="1" ht="15.75" customHeight="1" spans="1:251">
      <c r="A17" s="90"/>
      <c r="B17" s="93"/>
      <c r="C17" s="91" t="str">
        <f>IF(ISBLANK('支出总表（引用）'!A19)," ",'支出总表（引用）'!A19)</f>
        <v> </v>
      </c>
      <c r="D17" s="49" t="str">
        <f>IF(ISBLANK('支出总表（引用）'!B19)," ",'支出总表（引用）'!B19)</f>
        <v> </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s="31" customFormat="1" ht="15.75" customHeight="1" spans="1:251">
      <c r="A18" s="90"/>
      <c r="B18" s="93"/>
      <c r="C18" s="91" t="str">
        <f>IF(ISBLANK('支出总表（引用）'!A20)," ",'支出总表（引用）'!A20)</f>
        <v> </v>
      </c>
      <c r="D18" s="49" t="str">
        <f>IF(ISBLANK('支出总表（引用）'!B20)," ",'支出总表（引用）'!B20)</f>
        <v> </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s="31" customFormat="1" ht="15.75" customHeight="1" spans="1:251">
      <c r="A19" s="90"/>
      <c r="B19" s="93"/>
      <c r="C19" s="91" t="str">
        <f>IF(ISBLANK('支出总表（引用）'!A21)," ",'支出总表（引用）'!A21)</f>
        <v> </v>
      </c>
      <c r="D19" s="49" t="str">
        <f>IF(ISBLANK('支出总表（引用）'!B21)," ",'支出总表（引用）'!B21)</f>
        <v> </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s="31" customFormat="1" ht="15.75" customHeight="1" spans="1:251">
      <c r="A20" s="90"/>
      <c r="B20" s="93"/>
      <c r="C20" s="91" t="str">
        <f>IF(ISBLANK('支出总表（引用）'!A22)," ",'支出总表（引用）'!A22)</f>
        <v> </v>
      </c>
      <c r="D20" s="49" t="str">
        <f>IF(ISBLANK('支出总表（引用）'!B22)," ",'支出总表（引用）'!B22)</f>
        <v> </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s="31" customFormat="1" ht="15.75" customHeight="1" spans="1:251">
      <c r="A21" s="90"/>
      <c r="B21" s="93"/>
      <c r="C21" s="91" t="str">
        <f>IF(ISBLANK('支出总表（引用）'!A23)," ",'支出总表（引用）'!A23)</f>
        <v> </v>
      </c>
      <c r="D21" s="49" t="str">
        <f>IF(ISBLANK('支出总表（引用）'!B23)," ",'支出总表（引用）'!B23)</f>
        <v> </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31" customFormat="1" ht="15.75" customHeight="1" spans="1:251">
      <c r="A22" s="90"/>
      <c r="B22" s="93"/>
      <c r="C22" s="91" t="str">
        <f>IF(ISBLANK('支出总表（引用）'!A24)," ",'支出总表（引用）'!A24)</f>
        <v> </v>
      </c>
      <c r="D22" s="49" t="str">
        <f>IF(ISBLANK('支出总表（引用）'!B24)," ",'支出总表（引用）'!B24)</f>
        <v> </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31" customFormat="1" ht="15.75" customHeight="1" spans="1:251">
      <c r="A23" s="90"/>
      <c r="B23" s="93"/>
      <c r="C23" s="91" t="str">
        <f>IF(ISBLANK('支出总表（引用）'!A25)," ",'支出总表（引用）'!A25)</f>
        <v> </v>
      </c>
      <c r="D23" s="49" t="str">
        <f>IF(ISBLANK('支出总表（引用）'!B25)," ",'支出总表（引用）'!B25)</f>
        <v> </v>
      </c>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s="31" customFormat="1" ht="15.75" customHeight="1" spans="1:251">
      <c r="A24" s="90"/>
      <c r="B24" s="93"/>
      <c r="C24" s="91" t="str">
        <f>IF(ISBLANK('支出总表（引用）'!A26)," ",'支出总表（引用）'!A26)</f>
        <v> </v>
      </c>
      <c r="D24" s="49" t="str">
        <f>IF(ISBLANK('支出总表（引用）'!B26)," ",'支出总表（引用）'!B26)</f>
        <v> </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s="31" customFormat="1" ht="15.75" customHeight="1" spans="1:251">
      <c r="A25" s="90"/>
      <c r="B25" s="93"/>
      <c r="C25" s="91" t="str">
        <f>IF(ISBLANK('支出总表（引用）'!A27)," ",'支出总表（引用）'!A27)</f>
        <v> </v>
      </c>
      <c r="D25" s="49" t="str">
        <f>IF(ISBLANK('支出总表（引用）'!B27)," ",'支出总表（引用）'!B27)</f>
        <v> </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s="31" customFormat="1" ht="15.75" customHeight="1" spans="1:251">
      <c r="A26" s="90"/>
      <c r="B26" s="93"/>
      <c r="C26" s="91" t="str">
        <f>IF(ISBLANK('支出总表（引用）'!A28)," ",'支出总表（引用）'!A28)</f>
        <v> </v>
      </c>
      <c r="D26" s="49" t="str">
        <f>IF(ISBLANK('支出总表（引用）'!B28)," ",'支出总表（引用）'!B28)</f>
        <v> </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s="31" customFormat="1" ht="15.75" customHeight="1" spans="1:251">
      <c r="A27" s="90"/>
      <c r="B27" s="93"/>
      <c r="C27" s="91" t="str">
        <f>IF(ISBLANK('支出总表（引用）'!A29)," ",'支出总表（引用）'!A29)</f>
        <v> </v>
      </c>
      <c r="D27" s="49" t="str">
        <f>IF(ISBLANK('支出总表（引用）'!B29)," ",'支出总表（引用）'!B29)</f>
        <v> </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s="31" customFormat="1" ht="15.75" customHeight="1" spans="1:251">
      <c r="A28" s="90"/>
      <c r="B28" s="93"/>
      <c r="C28" s="91" t="str">
        <f>IF(ISBLANK('支出总表（引用）'!A30)," ",'支出总表（引用）'!A30)</f>
        <v> </v>
      </c>
      <c r="D28" s="49" t="str">
        <f>IF(ISBLANK('支出总表（引用）'!B30)," ",'支出总表（引用）'!B30)</f>
        <v> </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row>
    <row r="29" s="31" customFormat="1" ht="15.75" customHeight="1" spans="1:251">
      <c r="A29" s="90"/>
      <c r="B29" s="93"/>
      <c r="C29" s="91" t="str">
        <f>IF(ISBLANK('支出总表（引用）'!A31)," ",'支出总表（引用）'!A31)</f>
        <v> </v>
      </c>
      <c r="D29" s="49" t="str">
        <f>IF(ISBLANK('支出总表（引用）'!B31)," ",'支出总表（引用）'!B31)</f>
        <v> </v>
      </c>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row>
    <row r="30" s="31" customFormat="1" ht="15.75" customHeight="1" spans="1:251">
      <c r="A30" s="90"/>
      <c r="B30" s="93"/>
      <c r="C30" s="91" t="str">
        <f>IF(ISBLANK('支出总表（引用）'!A32)," ",'支出总表（引用）'!A32)</f>
        <v> </v>
      </c>
      <c r="D30" s="49" t="str">
        <f>IF(ISBLANK('支出总表（引用）'!B32)," ",'支出总表（引用）'!B32)</f>
        <v> </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row>
    <row r="31" s="31" customFormat="1" ht="15.75" customHeight="1" spans="1:251">
      <c r="A31" s="90"/>
      <c r="B31" s="93"/>
      <c r="C31" s="91" t="str">
        <f>IF(ISBLANK('支出总表（引用）'!A33)," ",'支出总表（引用）'!A33)</f>
        <v> </v>
      </c>
      <c r="D31" s="49" t="str">
        <f>IF(ISBLANK('支出总表（引用）'!B33)," ",'支出总表（引用）'!B33)</f>
        <v> </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row>
    <row r="32" s="31" customFormat="1" ht="15.75" customHeight="1" spans="1:251">
      <c r="A32" s="90"/>
      <c r="B32" s="93"/>
      <c r="C32" s="91" t="str">
        <f>IF(ISBLANK('支出总表（引用）'!A34)," ",'支出总表（引用）'!A34)</f>
        <v> </v>
      </c>
      <c r="D32" s="49" t="str">
        <f>IF(ISBLANK('支出总表（引用）'!B34)," ",'支出总表（引用）'!B34)</f>
        <v> </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row>
    <row r="33" s="31" customFormat="1" ht="15.75" customHeight="1" spans="1:251">
      <c r="A33" s="90"/>
      <c r="B33" s="93"/>
      <c r="C33" s="91" t="str">
        <f>IF(ISBLANK('支出总表（引用）'!A35)," ",'支出总表（引用）'!A35)</f>
        <v> </v>
      </c>
      <c r="D33" s="49" t="str">
        <f>IF(ISBLANK('支出总表（引用）'!B35)," ",'支出总表（引用）'!B35)</f>
        <v> </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row>
    <row r="34" s="31" customFormat="1" ht="15.75" customHeight="1" spans="1:251">
      <c r="A34" s="90"/>
      <c r="B34" s="93"/>
      <c r="C34" s="91" t="str">
        <f>IF(ISBLANK('支出总表（引用）'!A36)," ",'支出总表（引用）'!A36)</f>
        <v> </v>
      </c>
      <c r="D34" s="49" t="str">
        <f>IF(ISBLANK('支出总表（引用）'!B36)," ",'支出总表（引用）'!B36)</f>
        <v> </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row>
    <row r="35" s="31" customFormat="1" ht="15.75" customHeight="1" spans="1:251">
      <c r="A35" s="90"/>
      <c r="B35" s="93"/>
      <c r="C35" s="91" t="str">
        <f>IF(ISBLANK('支出总表（引用）'!A37)," ",'支出总表（引用）'!A37)</f>
        <v> </v>
      </c>
      <c r="D35" s="49" t="str">
        <f>IF(ISBLANK('支出总表（引用）'!B37)," ",'支出总表（引用）'!B37)</f>
        <v> </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row>
    <row r="36" s="31" customFormat="1" ht="15.75" customHeight="1" spans="1:251">
      <c r="A36" s="90"/>
      <c r="B36" s="93"/>
      <c r="C36" s="91" t="str">
        <f>IF(ISBLANK('支出总表（引用）'!A38)," ",'支出总表（引用）'!A38)</f>
        <v> </v>
      </c>
      <c r="D36" s="49" t="str">
        <f>IF(ISBLANK('支出总表（引用）'!B38)," ",'支出总表（引用）'!B38)</f>
        <v> </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row>
    <row r="37" s="31" customFormat="1" ht="15.75" customHeight="1" spans="1:251">
      <c r="A37" s="90"/>
      <c r="B37" s="93"/>
      <c r="C37" s="91" t="str">
        <f>IF(ISBLANK('支出总表（引用）'!A39)," ",'支出总表（引用）'!A39)</f>
        <v> </v>
      </c>
      <c r="D37" s="49" t="str">
        <f>IF(ISBLANK('支出总表（引用）'!B39)," ",'支出总表（引用）'!B39)</f>
        <v> </v>
      </c>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row>
    <row r="38" s="31" customFormat="1" ht="15.75" customHeight="1" spans="1:251">
      <c r="A38" s="90"/>
      <c r="B38" s="93"/>
      <c r="C38" s="91" t="str">
        <f>IF(ISBLANK('支出总表（引用）'!A40)," ",'支出总表（引用）'!A40)</f>
        <v> </v>
      </c>
      <c r="D38" s="49" t="str">
        <f>IF(ISBLANK('支出总表（引用）'!B40)," ",'支出总表（引用）'!B40)</f>
        <v> </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row>
    <row r="39" s="31" customFormat="1" ht="15.75" customHeight="1" spans="1:251">
      <c r="A39" s="90"/>
      <c r="B39" s="93"/>
      <c r="C39" s="91" t="str">
        <f>IF(ISBLANK('支出总表（引用）'!A41)," ",'支出总表（引用）'!A41)</f>
        <v> </v>
      </c>
      <c r="D39" s="49" t="str">
        <f>IF(ISBLANK('支出总表（引用）'!B41)," ",'支出总表（引用）'!B41)</f>
        <v> </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row>
    <row r="40" s="31" customFormat="1" ht="15.75" customHeight="1" spans="1:251">
      <c r="A40" s="90"/>
      <c r="B40" s="93"/>
      <c r="C40" s="91" t="str">
        <f>IF(ISBLANK('支出总表（引用）'!A42)," ",'支出总表（引用）'!A42)</f>
        <v> </v>
      </c>
      <c r="D40" s="49" t="str">
        <f>IF(ISBLANK('支出总表（引用）'!B42)," ",'支出总表（引用）'!B42)</f>
        <v> </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row>
    <row r="41" s="31" customFormat="1" ht="15.75" customHeight="1" spans="1:251">
      <c r="A41" s="90"/>
      <c r="B41" s="93"/>
      <c r="C41" s="91" t="str">
        <f>IF(ISBLANK('支出总表（引用）'!A43)," ",'支出总表（引用）'!A43)</f>
        <v> </v>
      </c>
      <c r="D41" s="49" t="str">
        <f>IF(ISBLANK('支出总表（引用）'!B43)," ",'支出总表（引用）'!B43)</f>
        <v> </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row>
    <row r="42" s="31" customFormat="1" ht="15.75" customHeight="1" spans="1:251">
      <c r="A42" s="90"/>
      <c r="B42" s="93"/>
      <c r="C42" s="91" t="str">
        <f>IF(ISBLANK('支出总表（引用）'!A44)," ",'支出总表（引用）'!A44)</f>
        <v> </v>
      </c>
      <c r="D42" s="49" t="str">
        <f>IF(ISBLANK('支出总表（引用）'!B44)," ",'支出总表（引用）'!B44)</f>
        <v> </v>
      </c>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row>
    <row r="43" s="31" customFormat="1" ht="15.75" customHeight="1" spans="1:251">
      <c r="A43" s="90"/>
      <c r="B43" s="93"/>
      <c r="C43" s="91" t="str">
        <f>IF(ISBLANK('支出总表（引用）'!A45)," ",'支出总表（引用）'!A45)</f>
        <v> </v>
      </c>
      <c r="D43" s="49" t="str">
        <f>IF(ISBLANK('支出总表（引用）'!B45)," ",'支出总表（引用）'!B45)</f>
        <v> </v>
      </c>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row>
    <row r="44" s="31" customFormat="1" ht="15.75" customHeight="1" spans="1:251">
      <c r="A44" s="90"/>
      <c r="B44" s="93"/>
      <c r="C44" s="91" t="str">
        <f>IF(ISBLANK('支出总表（引用）'!A46)," ",'支出总表（引用）'!A46)</f>
        <v> </v>
      </c>
      <c r="D44" s="49" t="str">
        <f>IF(ISBLANK('支出总表（引用）'!B46)," ",'支出总表（引用）'!B46)</f>
        <v> </v>
      </c>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row>
    <row r="45" s="31" customFormat="1" ht="15.75" customHeight="1" spans="1:251">
      <c r="A45" s="90"/>
      <c r="B45" s="93"/>
      <c r="C45" s="91" t="str">
        <f>IF(ISBLANK('支出总表（引用）'!A47)," ",'支出总表（引用）'!A47)</f>
        <v> </v>
      </c>
      <c r="D45" s="49" t="str">
        <f>IF(ISBLANK('支出总表（引用）'!B47)," ",'支出总表（引用）'!B47)</f>
        <v> </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row>
    <row r="46" s="31" customFormat="1" ht="15.75" customHeight="1" spans="1:251">
      <c r="A46" s="90"/>
      <c r="B46" s="93"/>
      <c r="C46" s="91" t="str">
        <f>IF(ISBLANK('支出总表（引用）'!A48)," ",'支出总表（引用）'!A48)</f>
        <v> </v>
      </c>
      <c r="D46" s="49" t="str">
        <f>IF(ISBLANK('支出总表（引用）'!B48)," ",'支出总表（引用）'!B48)</f>
        <v> </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row>
    <row r="47" s="31" customFormat="1" ht="15.75" customHeight="1" spans="1:251">
      <c r="A47" s="90"/>
      <c r="B47" s="93"/>
      <c r="C47" s="91" t="str">
        <f>IF(ISBLANK('支出总表（引用）'!A49)," ",'支出总表（引用）'!A49)</f>
        <v> </v>
      </c>
      <c r="D47" s="49" t="str">
        <f>IF(ISBLANK('支出总表（引用）'!B49)," ",'支出总表（引用）'!B49)</f>
        <v> </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row>
    <row r="48" s="31" customFormat="1" ht="15.75" customHeight="1" spans="1:251">
      <c r="A48" s="92"/>
      <c r="B48" s="93"/>
      <c r="C48" s="91"/>
      <c r="D48" s="49"/>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row>
    <row r="49" s="31" customFormat="1" ht="15.75" customHeight="1" spans="1:251">
      <c r="A49" s="89" t="s">
        <v>18</v>
      </c>
      <c r="B49" s="59">
        <v>42.446247</v>
      </c>
      <c r="C49" s="89" t="s">
        <v>19</v>
      </c>
      <c r="D49" s="59">
        <f>IF(ISBLANK('支出总表（引用）'!B7)," ",'支出总表（引用）'!B7)</f>
        <v>42.446247</v>
      </c>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row>
    <row r="50" s="31" customFormat="1" ht="15.75" customHeight="1" spans="1:251">
      <c r="A50" s="92" t="s">
        <v>20</v>
      </c>
      <c r="B50" s="59"/>
      <c r="C50" s="92" t="s">
        <v>21</v>
      </c>
      <c r="D50" s="59" t="str">
        <f>IF(ISBLANK('支出总表（引用）'!C7)," ",'支出总表（引用）'!C7)</f>
        <v> </v>
      </c>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row>
    <row r="51" s="31" customFormat="1" ht="15.75" customHeight="1" spans="1:251">
      <c r="A51" s="92" t="s">
        <v>22</v>
      </c>
      <c r="B51" s="59"/>
      <c r="C51" s="33"/>
      <c r="D51" s="33"/>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row>
    <row r="52" s="31" customFormat="1" ht="15.75" customHeight="1" spans="1:251">
      <c r="A52" s="90"/>
      <c r="B52" s="59"/>
      <c r="C52" s="90"/>
      <c r="D52" s="59"/>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row>
    <row r="53" s="31" customFormat="1" ht="15.75" customHeight="1" spans="1:251">
      <c r="A53" s="89" t="s">
        <v>23</v>
      </c>
      <c r="B53" s="59">
        <v>42.446247</v>
      </c>
      <c r="C53" s="89" t="s">
        <v>24</v>
      </c>
      <c r="D53" s="59">
        <f>B53</f>
        <v>42.446247</v>
      </c>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row>
    <row r="54" s="31" customFormat="1" ht="19.5" customHeight="1" spans="1:251">
      <c r="A54" s="94"/>
      <c r="B54" s="94"/>
      <c r="C54" s="94"/>
      <c r="D54" s="94"/>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row>
  </sheetData>
  <sheetProtection sheet="1" formatCells="0" formatColumns="0" formatRows="0" insertRows="0" insertColumns="0" insertHyperlinks="0" deleteColumns="0" deleteRows="0" sort="0" autoFilter="0" pivotTables="0"/>
  <mergeCells count="4">
    <mergeCell ref="A2:D2"/>
    <mergeCell ref="A4:B4"/>
    <mergeCell ref="C4:D4"/>
    <mergeCell ref="A54:D54"/>
  </mergeCells>
  <pageMargins left="0.75" right="0.75" top="1" bottom="1" header="0.5" footer="0.5"/>
  <pageSetup paperSize="1"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showGridLines="0" workbookViewId="0">
      <selection activeCell="A1" sqref="A1"/>
    </sheetView>
  </sheetViews>
  <sheetFormatPr defaultColWidth="9" defaultRowHeight="12.75" customHeight="1" outlineLevelCol="5"/>
  <cols>
    <col min="1" max="1" width="48.3333333333333" style="31" customWidth="1"/>
    <col min="2" max="2" width="26.6666666666667" style="31" customWidth="1"/>
    <col min="3" max="3" width="22.1047619047619" style="31" customWidth="1"/>
    <col min="4" max="4" width="9.1047619047619" style="31" customWidth="1"/>
    <col min="5" max="6" width="11.1047619047619" style="31" customWidth="1"/>
    <col min="7" max="7" width="10.8857142857143" style="31" customWidth="1"/>
  </cols>
  <sheetData>
    <row r="1" s="31" customFormat="1" ht="15"/>
    <row r="2" s="31" customFormat="1" ht="29.25" customHeight="1" spans="1:3">
      <c r="A2" s="37" t="s">
        <v>133</v>
      </c>
      <c r="B2" s="37"/>
      <c r="C2" s="37"/>
    </row>
    <row r="3" s="31" customFormat="1" ht="17.25" customHeight="1"/>
    <row r="4" s="31" customFormat="1" ht="15.75" customHeight="1" spans="1:3">
      <c r="A4" s="38" t="s">
        <v>134</v>
      </c>
      <c r="B4" s="34" t="s">
        <v>29</v>
      </c>
      <c r="C4" s="34" t="s">
        <v>21</v>
      </c>
    </row>
    <row r="5" s="31" customFormat="1" ht="19.5" customHeight="1" spans="1:3">
      <c r="A5" s="38"/>
      <c r="B5" s="34"/>
      <c r="C5" s="34"/>
    </row>
    <row r="6" s="31" customFormat="1" ht="22.5" customHeight="1" spans="1:3">
      <c r="A6" s="34" t="s">
        <v>43</v>
      </c>
      <c r="B6" s="34">
        <v>1</v>
      </c>
      <c r="C6" s="34">
        <v>2</v>
      </c>
    </row>
    <row r="7" s="31" customFormat="1" ht="27" customHeight="1" spans="1:6">
      <c r="A7" s="39" t="s">
        <v>29</v>
      </c>
      <c r="B7" s="40">
        <v>42.446247</v>
      </c>
      <c r="C7" s="40"/>
      <c r="D7" s="41"/>
      <c r="F7" s="41"/>
    </row>
    <row r="8" s="31" customFormat="1" ht="27" customHeight="1" spans="1:3">
      <c r="A8" s="39" t="s">
        <v>45</v>
      </c>
      <c r="B8" s="40">
        <v>33.0501</v>
      </c>
      <c r="C8" s="40"/>
    </row>
    <row r="9" s="31" customFormat="1" ht="27" customHeight="1" spans="1:3">
      <c r="A9" s="39" t="s">
        <v>53</v>
      </c>
      <c r="B9" s="40">
        <v>3.629136</v>
      </c>
      <c r="C9" s="40"/>
    </row>
    <row r="10" s="31" customFormat="1" ht="27" customHeight="1" spans="1:3">
      <c r="A10" s="39" t="s">
        <v>59</v>
      </c>
      <c r="B10" s="40">
        <v>1.532571</v>
      </c>
      <c r="C10" s="40"/>
    </row>
    <row r="11" s="31" customFormat="1" ht="27" customHeight="1" spans="1:3">
      <c r="A11" s="39" t="s">
        <v>65</v>
      </c>
      <c r="B11" s="40">
        <v>4.23444</v>
      </c>
      <c r="C11" s="40"/>
    </row>
    <row r="12" s="31" customFormat="1" ht="27.75" customHeight="1" spans="1:3">
      <c r="A12" s="42"/>
      <c r="B12" s="42"/>
      <c r="C12" s="42"/>
    </row>
    <row r="13" s="31" customFormat="1" ht="27.75" customHeight="1"/>
    <row r="14" s="31" customFormat="1" ht="27.75" customHeight="1"/>
    <row r="15" s="31" customFormat="1" ht="27.75" customHeight="1"/>
    <row r="16" s="31" customFormat="1" ht="27.75" customHeight="1"/>
  </sheetData>
  <sheetProtection sheet="1" formatCells="0" formatColumns="0" formatRows="0" insertRows="0" insertColumns="0" insertHyperlinks="0" deleteColumns="0" deleteRows="0" sort="0" autoFilter="0" pivotTables="0"/>
  <mergeCells count="7">
    <mergeCell ref="A2:C2"/>
    <mergeCell ref="A4:A5"/>
    <mergeCell ref="A4:A5"/>
    <mergeCell ref="B4:B5"/>
    <mergeCell ref="B4:B5"/>
    <mergeCell ref="C4:C5"/>
    <mergeCell ref="C4:C5"/>
  </mergeCells>
  <pageMargins left="0.75" right="0.75" top="1" bottom="1" header="0.5" footer="0.5"/>
  <pageSetup paperSize="1"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showGridLines="0" workbookViewId="0">
      <selection activeCell="D18" sqref="D18"/>
    </sheetView>
  </sheetViews>
  <sheetFormatPr defaultColWidth="9" defaultRowHeight="12.75" customHeight="1" outlineLevelCol="4"/>
  <cols>
    <col min="1" max="1" width="35.3333333333333" style="31" customWidth="1"/>
    <col min="2" max="2" width="30.3333333333333" style="31" customWidth="1"/>
    <col min="3" max="3" width="28.8857142857143" style="31" customWidth="1"/>
    <col min="4" max="4" width="27.3333333333333" style="31" customWidth="1"/>
    <col min="5" max="5" width="29.4380952380952" style="31" customWidth="1"/>
    <col min="6" max="6" width="9.1047619047619" style="31" customWidth="1"/>
  </cols>
  <sheetData>
    <row r="1" s="31" customFormat="1" ht="29.25" customHeight="1" spans="1:5">
      <c r="A1" s="32" t="s">
        <v>135</v>
      </c>
      <c r="B1" s="32"/>
      <c r="C1" s="32"/>
      <c r="D1" s="32"/>
      <c r="E1" s="32"/>
    </row>
    <row r="2" s="31" customFormat="1" ht="17.25" customHeight="1" spans="1:5">
      <c r="A2" s="33"/>
      <c r="B2" s="33"/>
      <c r="C2" s="33"/>
      <c r="D2" s="33"/>
      <c r="E2" s="33"/>
    </row>
    <row r="3" s="31" customFormat="1" ht="21.75" customHeight="1" spans="1:5">
      <c r="A3" s="34" t="s">
        <v>134</v>
      </c>
      <c r="B3" s="34" t="s">
        <v>31</v>
      </c>
      <c r="C3" s="34" t="s">
        <v>79</v>
      </c>
      <c r="D3" s="34" t="s">
        <v>80</v>
      </c>
      <c r="E3" s="34" t="s">
        <v>136</v>
      </c>
    </row>
    <row r="4" s="31" customFormat="1" ht="23.25" customHeight="1" spans="1:5">
      <c r="A4" s="34"/>
      <c r="B4" s="34"/>
      <c r="C4" s="34"/>
      <c r="D4" s="34"/>
      <c r="E4" s="34"/>
    </row>
    <row r="5" s="31" customFormat="1" ht="22.5" customHeight="1" spans="1:5">
      <c r="A5" s="34" t="s">
        <v>43</v>
      </c>
      <c r="B5" s="34">
        <v>1</v>
      </c>
      <c r="C5" s="34">
        <v>2</v>
      </c>
      <c r="D5" s="34">
        <v>3</v>
      </c>
      <c r="E5" s="34">
        <v>4</v>
      </c>
    </row>
    <row r="6" s="31" customFormat="1" ht="27" customHeight="1" spans="1:5">
      <c r="A6" s="35" t="s">
        <v>29</v>
      </c>
      <c r="B6" s="36">
        <v>42.446247</v>
      </c>
      <c r="C6" s="36">
        <v>42.446247</v>
      </c>
      <c r="D6" s="36"/>
      <c r="E6" s="34"/>
    </row>
    <row r="7" s="31" customFormat="1" ht="27" customHeight="1" spans="1:5">
      <c r="A7" s="35" t="s">
        <v>45</v>
      </c>
      <c r="B7" s="36">
        <v>33.0501</v>
      </c>
      <c r="C7" s="36">
        <v>33.0501</v>
      </c>
      <c r="D7" s="36"/>
      <c r="E7" s="34"/>
    </row>
    <row r="8" s="31" customFormat="1" ht="27" customHeight="1" spans="1:5">
      <c r="A8" s="35" t="s">
        <v>53</v>
      </c>
      <c r="B8" s="36">
        <v>3.629136</v>
      </c>
      <c r="C8" s="36">
        <v>3.629136</v>
      </c>
      <c r="D8" s="36"/>
      <c r="E8" s="34"/>
    </row>
    <row r="9" s="31" customFormat="1" ht="27" customHeight="1" spans="1:5">
      <c r="A9" s="35" t="s">
        <v>59</v>
      </c>
      <c r="B9" s="36">
        <v>1.532571</v>
      </c>
      <c r="C9" s="36">
        <v>1.532571</v>
      </c>
      <c r="D9" s="36"/>
      <c r="E9" s="34"/>
    </row>
    <row r="10" s="31" customFormat="1" ht="27" customHeight="1" spans="1:5">
      <c r="A10" s="35" t="s">
        <v>65</v>
      </c>
      <c r="B10" s="36">
        <v>4.23444</v>
      </c>
      <c r="C10" s="36">
        <v>4.23444</v>
      </c>
      <c r="D10" s="36"/>
      <c r="E10" s="34"/>
    </row>
    <row r="11" s="31" customFormat="1" ht="27.75" customHeight="1"/>
    <row r="12" s="31" customFormat="1" ht="27.75" customHeight="1"/>
    <row r="13" s="31" customFormat="1" ht="27.75" customHeight="1"/>
    <row r="14" s="31" customFormat="1" ht="27.75" customHeight="1"/>
    <row r="15" s="31" customFormat="1" ht="27.75" customHeight="1"/>
    <row r="16" s="31" customFormat="1" ht="27.75" customHeight="1"/>
    <row r="17" s="31" customFormat="1" ht="27.75" customHeight="1"/>
    <row r="18" s="31" customFormat="1" ht="27.75" customHeight="1"/>
    <row r="19" s="31" customFormat="1" ht="27.75" customHeight="1"/>
    <row r="20" s="31" customFormat="1" ht="27.75" customHeight="1"/>
    <row r="21" s="31" customFormat="1" ht="27.75" customHeight="1"/>
    <row r="22" s="31" customFormat="1" ht="27.75" customHeight="1"/>
    <row r="23" s="31" customFormat="1" ht="27.75" customHeight="1"/>
    <row r="24" s="31" customFormat="1" ht="27.75" customHeight="1"/>
  </sheetData>
  <sheetProtection sheet="1" formatCells="0" formatColumns="0" formatRows="0" insertRows="0" insertColumns="0" insertHyperlinks="0" deleteColumns="0" deleteRows="0" sort="0" autoFilter="0" pivotTables="0"/>
  <mergeCells count="11">
    <mergeCell ref="A1:E1"/>
    <mergeCell ref="A3:A4"/>
    <mergeCell ref="A3:A4"/>
    <mergeCell ref="B3:B4"/>
    <mergeCell ref="B3:B4"/>
    <mergeCell ref="C3:C4"/>
    <mergeCell ref="C3:C4"/>
    <mergeCell ref="D3:D4"/>
    <mergeCell ref="D3:D4"/>
    <mergeCell ref="E3:E4"/>
    <mergeCell ref="E3:E4"/>
  </mergeCells>
  <pageMargins left="0.75" right="0.75" top="1" bottom="1" header="0.5" footer="0.5"/>
  <pageSetup paperSize="1"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M40" sqref="M40"/>
    </sheetView>
  </sheetViews>
  <sheetFormatPr defaultColWidth="9" defaultRowHeight="12.75"/>
  <sheetData>
    <row r="1" ht="14.25" spans="1:14">
      <c r="A1" s="14" t="s">
        <v>137</v>
      </c>
      <c r="B1" s="14"/>
      <c r="C1" s="14"/>
      <c r="D1" s="14"/>
      <c r="E1" s="14"/>
      <c r="F1" s="14"/>
      <c r="G1" s="14"/>
      <c r="H1" s="14"/>
      <c r="I1" s="14"/>
      <c r="J1" s="14"/>
      <c r="K1" s="14"/>
      <c r="L1" s="14"/>
      <c r="M1" s="29"/>
      <c r="N1" s="29"/>
    </row>
    <row r="2" ht="13.5" spans="1:14">
      <c r="A2" s="15" t="s">
        <v>138</v>
      </c>
      <c r="B2" s="15" t="s">
        <v>139</v>
      </c>
      <c r="C2" s="15"/>
      <c r="D2" s="15"/>
      <c r="E2" s="15"/>
      <c r="F2" s="15"/>
      <c r="G2" s="15"/>
      <c r="H2" s="15"/>
      <c r="I2" s="15"/>
      <c r="J2" s="15"/>
      <c r="K2" s="15"/>
      <c r="L2" s="15"/>
      <c r="M2" s="29"/>
      <c r="N2" s="29"/>
    </row>
    <row r="3" ht="13.5" spans="1:14">
      <c r="A3" s="15" t="s">
        <v>140</v>
      </c>
      <c r="B3" s="15" t="s">
        <v>141</v>
      </c>
      <c r="C3" s="15"/>
      <c r="D3" s="15"/>
      <c r="E3" s="15"/>
      <c r="F3" s="15"/>
      <c r="G3" s="15" t="s">
        <v>142</v>
      </c>
      <c r="H3" s="15" t="s">
        <v>143</v>
      </c>
      <c r="I3" s="15"/>
      <c r="J3" s="15"/>
      <c r="K3" s="15"/>
      <c r="L3" s="15"/>
      <c r="M3" s="29"/>
      <c r="N3" s="29"/>
    </row>
    <row r="4" ht="13.5" spans="1:14">
      <c r="A4" s="16" t="s">
        <v>144</v>
      </c>
      <c r="B4" s="16"/>
      <c r="C4" s="16"/>
      <c r="D4" s="16"/>
      <c r="E4" s="16"/>
      <c r="F4" s="16"/>
      <c r="G4" s="16"/>
      <c r="H4" s="16"/>
      <c r="I4" s="16"/>
      <c r="J4" s="16"/>
      <c r="K4" s="16"/>
      <c r="L4" s="16"/>
      <c r="M4" s="29"/>
      <c r="N4" s="29"/>
    </row>
    <row r="5" ht="13.5" spans="1:14">
      <c r="A5" s="15" t="s">
        <v>145</v>
      </c>
      <c r="B5" s="15"/>
      <c r="C5" s="15"/>
      <c r="D5" s="17" t="s">
        <v>146</v>
      </c>
      <c r="E5" s="17"/>
      <c r="F5" s="17"/>
      <c r="G5" s="17" t="s">
        <v>147</v>
      </c>
      <c r="H5" s="17"/>
      <c r="I5" s="17" t="s">
        <v>148</v>
      </c>
      <c r="J5" s="17"/>
      <c r="K5" s="17"/>
      <c r="L5" s="17"/>
      <c r="M5" s="29"/>
      <c r="N5" s="29"/>
    </row>
    <row r="6" ht="13.5" spans="1:14">
      <c r="A6" s="15" t="s">
        <v>149</v>
      </c>
      <c r="B6" s="15"/>
      <c r="C6" s="15"/>
      <c r="D6" s="15" t="s">
        <v>150</v>
      </c>
      <c r="E6" s="15"/>
      <c r="F6" s="15"/>
      <c r="G6" s="15" t="s">
        <v>151</v>
      </c>
      <c r="H6" s="15"/>
      <c r="I6" s="17" t="s">
        <v>152</v>
      </c>
      <c r="J6" s="17"/>
      <c r="K6" s="17"/>
      <c r="L6" s="17"/>
      <c r="M6" s="29"/>
      <c r="N6" s="29"/>
    </row>
    <row r="7" ht="13.5" spans="1:14">
      <c r="A7" s="15" t="s">
        <v>153</v>
      </c>
      <c r="B7" s="15"/>
      <c r="C7" s="15"/>
      <c r="D7" s="15" t="s">
        <v>150</v>
      </c>
      <c r="E7" s="15"/>
      <c r="F7" s="15"/>
      <c r="G7" s="15" t="s">
        <v>154</v>
      </c>
      <c r="H7" s="15"/>
      <c r="I7" s="17" t="s">
        <v>152</v>
      </c>
      <c r="J7" s="17"/>
      <c r="K7" s="17"/>
      <c r="L7" s="17"/>
      <c r="M7" s="29"/>
      <c r="N7" s="29"/>
    </row>
    <row r="8" ht="13.5" spans="1:14">
      <c r="A8" s="15" t="s">
        <v>155</v>
      </c>
      <c r="B8" s="15"/>
      <c r="C8" s="15"/>
      <c r="D8" s="15" t="s">
        <v>156</v>
      </c>
      <c r="E8" s="15"/>
      <c r="F8" s="15"/>
      <c r="G8" s="15" t="s">
        <v>157</v>
      </c>
      <c r="H8" s="15"/>
      <c r="I8" s="17" t="s">
        <v>156</v>
      </c>
      <c r="J8" s="17"/>
      <c r="K8" s="17"/>
      <c r="L8" s="17"/>
      <c r="M8" s="29"/>
      <c r="N8" s="29"/>
    </row>
    <row r="9" ht="13.5" spans="1:14">
      <c r="A9" s="18" t="s">
        <v>158</v>
      </c>
      <c r="B9" s="18"/>
      <c r="C9" s="18"/>
      <c r="D9" s="18"/>
      <c r="E9" s="18"/>
      <c r="F9" s="18"/>
      <c r="G9" s="18"/>
      <c r="H9" s="18"/>
      <c r="I9" s="18"/>
      <c r="J9" s="18"/>
      <c r="K9" s="18"/>
      <c r="L9" s="18"/>
      <c r="M9" s="29"/>
      <c r="N9" s="29"/>
    </row>
    <row r="10" ht="13.5" spans="1:14">
      <c r="A10" s="15" t="s">
        <v>159</v>
      </c>
      <c r="B10" s="15"/>
      <c r="C10" s="15"/>
      <c r="D10" s="19" t="s">
        <v>160</v>
      </c>
      <c r="E10" s="19"/>
      <c r="F10" s="19"/>
      <c r="G10" s="15" t="s">
        <v>161</v>
      </c>
      <c r="H10" s="15"/>
      <c r="I10" s="19" t="s">
        <v>160</v>
      </c>
      <c r="J10" s="19"/>
      <c r="K10" s="19"/>
      <c r="L10" s="19"/>
      <c r="M10" s="29"/>
      <c r="N10" s="29"/>
    </row>
    <row r="11" ht="13.5" spans="1:14">
      <c r="A11" s="15" t="s">
        <v>162</v>
      </c>
      <c r="B11" s="15"/>
      <c r="C11" s="15"/>
      <c r="D11" s="19" t="s">
        <v>156</v>
      </c>
      <c r="E11" s="19"/>
      <c r="F11" s="19"/>
      <c r="G11" s="15" t="s">
        <v>163</v>
      </c>
      <c r="H11" s="15"/>
      <c r="I11" s="19" t="s">
        <v>156</v>
      </c>
      <c r="J11" s="19"/>
      <c r="K11" s="19"/>
      <c r="L11" s="19"/>
      <c r="M11" s="29"/>
      <c r="N11" s="29"/>
    </row>
    <row r="12" ht="13.5" spans="1:14">
      <c r="A12" s="15" t="s">
        <v>164</v>
      </c>
      <c r="B12" s="15"/>
      <c r="C12" s="15"/>
      <c r="D12" s="19" t="s">
        <v>160</v>
      </c>
      <c r="E12" s="19"/>
      <c r="F12" s="19"/>
      <c r="G12" s="15" t="s">
        <v>165</v>
      </c>
      <c r="H12" s="15"/>
      <c r="I12" s="19" t="s">
        <v>166</v>
      </c>
      <c r="J12" s="19"/>
      <c r="K12" s="19"/>
      <c r="L12" s="19"/>
      <c r="M12" s="29"/>
      <c r="N12" s="29"/>
    </row>
    <row r="13" ht="13.5" spans="1:14">
      <c r="A13" s="15" t="s">
        <v>96</v>
      </c>
      <c r="B13" s="15"/>
      <c r="C13" s="15"/>
      <c r="D13" s="19" t="s">
        <v>167</v>
      </c>
      <c r="E13" s="19"/>
      <c r="F13" s="19"/>
      <c r="G13" s="20" t="s">
        <v>168</v>
      </c>
      <c r="H13" s="20"/>
      <c r="I13" s="19" t="s">
        <v>169</v>
      </c>
      <c r="J13" s="19"/>
      <c r="K13" s="19"/>
      <c r="L13" s="19"/>
      <c r="M13" s="29"/>
      <c r="N13" s="29"/>
    </row>
    <row r="14" ht="13.5" spans="1:14">
      <c r="A14" s="21" t="s">
        <v>170</v>
      </c>
      <c r="B14" s="21"/>
      <c r="C14" s="21"/>
      <c r="D14" s="21"/>
      <c r="E14" s="21"/>
      <c r="F14" s="21"/>
      <c r="G14" s="21"/>
      <c r="H14" s="21"/>
      <c r="I14" s="21"/>
      <c r="J14" s="21"/>
      <c r="K14" s="21"/>
      <c r="L14" s="21"/>
      <c r="M14" s="30"/>
      <c r="N14" s="30"/>
    </row>
    <row r="15" ht="13.5" spans="1:14">
      <c r="A15" s="18" t="s">
        <v>171</v>
      </c>
      <c r="B15" s="18"/>
      <c r="C15" s="18"/>
      <c r="D15" s="22" t="s">
        <v>172</v>
      </c>
      <c r="E15" s="22"/>
      <c r="F15" s="23" t="s">
        <v>173</v>
      </c>
      <c r="G15" s="24"/>
      <c r="H15" s="25"/>
      <c r="I15" s="23" t="s">
        <v>174</v>
      </c>
      <c r="J15" s="24"/>
      <c r="K15" s="24"/>
      <c r="L15" s="25"/>
      <c r="M15" s="29"/>
      <c r="N15" s="29"/>
    </row>
    <row r="16" ht="13.5" spans="1:14">
      <c r="A16" s="19" t="s">
        <v>175</v>
      </c>
      <c r="B16" s="19"/>
      <c r="C16" s="19"/>
      <c r="D16" s="19" t="s">
        <v>176</v>
      </c>
      <c r="E16" s="19"/>
      <c r="F16" s="26" t="s">
        <v>177</v>
      </c>
      <c r="G16" s="27"/>
      <c r="H16" s="28"/>
      <c r="I16" s="26" t="s">
        <v>178</v>
      </c>
      <c r="J16" s="27"/>
      <c r="K16" s="27"/>
      <c r="L16" s="28"/>
      <c r="M16" s="29"/>
      <c r="N16" s="29"/>
    </row>
    <row r="17" spans="1:12">
      <c r="A17" s="19" t="s">
        <v>175</v>
      </c>
      <c r="B17" s="19"/>
      <c r="C17" s="19"/>
      <c r="D17" s="19" t="s">
        <v>176</v>
      </c>
      <c r="E17" s="19"/>
      <c r="F17" s="26" t="s">
        <v>179</v>
      </c>
      <c r="G17" s="27"/>
      <c r="H17" s="28"/>
      <c r="I17" s="26" t="s">
        <v>180</v>
      </c>
      <c r="J17" s="27"/>
      <c r="K17" s="27"/>
      <c r="L17" s="28"/>
    </row>
    <row r="18" spans="1:12">
      <c r="A18" s="19" t="s">
        <v>175</v>
      </c>
      <c r="B18" s="19"/>
      <c r="C18" s="19"/>
      <c r="D18" s="19" t="s">
        <v>176</v>
      </c>
      <c r="E18" s="19"/>
      <c r="F18" s="26" t="s">
        <v>181</v>
      </c>
      <c r="G18" s="27"/>
      <c r="H18" s="28"/>
      <c r="I18" s="26" t="s">
        <v>182</v>
      </c>
      <c r="J18" s="27"/>
      <c r="K18" s="27"/>
      <c r="L18" s="28"/>
    </row>
    <row r="19" spans="1:12">
      <c r="A19" s="19" t="s">
        <v>175</v>
      </c>
      <c r="B19" s="19"/>
      <c r="C19" s="19"/>
      <c r="D19" s="19" t="s">
        <v>176</v>
      </c>
      <c r="E19" s="19"/>
      <c r="F19" s="26" t="s">
        <v>183</v>
      </c>
      <c r="G19" s="27"/>
      <c r="H19" s="28"/>
      <c r="I19" s="26" t="s">
        <v>184</v>
      </c>
      <c r="J19" s="27"/>
      <c r="K19" s="27"/>
      <c r="L19" s="28"/>
    </row>
    <row r="20" spans="1:12">
      <c r="A20" s="19" t="s">
        <v>175</v>
      </c>
      <c r="B20" s="19"/>
      <c r="C20" s="19"/>
      <c r="D20" s="19" t="s">
        <v>176</v>
      </c>
      <c r="E20" s="19"/>
      <c r="F20" s="26" t="s">
        <v>185</v>
      </c>
      <c r="G20" s="27"/>
      <c r="H20" s="28"/>
      <c r="I20" s="26" t="s">
        <v>180</v>
      </c>
      <c r="J20" s="27"/>
      <c r="K20" s="27"/>
      <c r="L20" s="28"/>
    </row>
    <row r="21" spans="1:12">
      <c r="A21" s="19" t="s">
        <v>175</v>
      </c>
      <c r="B21" s="19"/>
      <c r="C21" s="19"/>
      <c r="D21" s="19" t="s">
        <v>176</v>
      </c>
      <c r="E21" s="19"/>
      <c r="F21" s="26" t="s">
        <v>186</v>
      </c>
      <c r="G21" s="27"/>
      <c r="H21" s="28"/>
      <c r="I21" s="26" t="s">
        <v>187</v>
      </c>
      <c r="J21" s="27"/>
      <c r="K21" s="27"/>
      <c r="L21" s="28"/>
    </row>
    <row r="22" spans="1:12">
      <c r="A22" s="19" t="s">
        <v>175</v>
      </c>
      <c r="B22" s="19"/>
      <c r="C22" s="19"/>
      <c r="D22" s="19" t="s">
        <v>188</v>
      </c>
      <c r="E22" s="19"/>
      <c r="F22" s="26" t="s">
        <v>189</v>
      </c>
      <c r="G22" s="27"/>
      <c r="H22" s="28"/>
      <c r="I22" s="26" t="s">
        <v>190</v>
      </c>
      <c r="J22" s="27"/>
      <c r="K22" s="27"/>
      <c r="L22" s="28"/>
    </row>
    <row r="23" spans="1:12">
      <c r="A23" s="19" t="s">
        <v>175</v>
      </c>
      <c r="B23" s="19"/>
      <c r="C23" s="19"/>
      <c r="D23" s="19" t="s">
        <v>188</v>
      </c>
      <c r="E23" s="19"/>
      <c r="F23" s="26" t="s">
        <v>191</v>
      </c>
      <c r="G23" s="27"/>
      <c r="H23" s="28"/>
      <c r="I23" s="26" t="s">
        <v>190</v>
      </c>
      <c r="J23" s="27"/>
      <c r="K23" s="27"/>
      <c r="L23" s="28"/>
    </row>
    <row r="24" spans="1:12">
      <c r="A24" s="19" t="s">
        <v>175</v>
      </c>
      <c r="B24" s="19"/>
      <c r="C24" s="19"/>
      <c r="D24" s="19" t="s">
        <v>188</v>
      </c>
      <c r="E24" s="19"/>
      <c r="F24" s="26" t="s">
        <v>192</v>
      </c>
      <c r="G24" s="27"/>
      <c r="H24" s="28"/>
      <c r="I24" s="26" t="s">
        <v>190</v>
      </c>
      <c r="J24" s="27"/>
      <c r="K24" s="27"/>
      <c r="L24" s="28"/>
    </row>
    <row r="25" spans="1:12">
      <c r="A25" s="19" t="s">
        <v>175</v>
      </c>
      <c r="B25" s="19"/>
      <c r="C25" s="19"/>
      <c r="D25" s="19" t="s">
        <v>193</v>
      </c>
      <c r="E25" s="19"/>
      <c r="F25" s="26" t="s">
        <v>194</v>
      </c>
      <c r="G25" s="27"/>
      <c r="H25" s="28"/>
      <c r="I25" s="26" t="s">
        <v>190</v>
      </c>
      <c r="J25" s="27"/>
      <c r="K25" s="27"/>
      <c r="L25" s="28"/>
    </row>
    <row r="26" spans="1:12">
      <c r="A26" s="19" t="s">
        <v>175</v>
      </c>
      <c r="B26" s="19"/>
      <c r="C26" s="19"/>
      <c r="D26" s="19" t="s">
        <v>193</v>
      </c>
      <c r="E26" s="19"/>
      <c r="F26" s="26" t="s">
        <v>195</v>
      </c>
      <c r="G26" s="27"/>
      <c r="H26" s="28"/>
      <c r="I26" s="26" t="s">
        <v>190</v>
      </c>
      <c r="J26" s="27"/>
      <c r="K26" s="27"/>
      <c r="L26" s="28"/>
    </row>
    <row r="27" spans="1:12">
      <c r="A27" s="19" t="s">
        <v>175</v>
      </c>
      <c r="B27" s="19"/>
      <c r="C27" s="19"/>
      <c r="D27" s="19" t="s">
        <v>196</v>
      </c>
      <c r="E27" s="19"/>
      <c r="F27" s="26" t="s">
        <v>197</v>
      </c>
      <c r="G27" s="27"/>
      <c r="H27" s="28"/>
      <c r="I27" s="26" t="s">
        <v>198</v>
      </c>
      <c r="J27" s="27"/>
      <c r="K27" s="27"/>
      <c r="L27" s="28"/>
    </row>
    <row r="28" spans="1:12">
      <c r="A28" s="19" t="s">
        <v>175</v>
      </c>
      <c r="B28" s="19"/>
      <c r="C28" s="19"/>
      <c r="D28" s="19" t="s">
        <v>196</v>
      </c>
      <c r="E28" s="19"/>
      <c r="F28" s="26" t="s">
        <v>199</v>
      </c>
      <c r="G28" s="27"/>
      <c r="H28" s="28"/>
      <c r="I28" s="26" t="s">
        <v>200</v>
      </c>
      <c r="J28" s="27"/>
      <c r="K28" s="27"/>
      <c r="L28" s="28"/>
    </row>
    <row r="29" spans="1:12">
      <c r="A29" s="19" t="s">
        <v>175</v>
      </c>
      <c r="B29" s="19"/>
      <c r="C29" s="19"/>
      <c r="D29" s="19" t="s">
        <v>196</v>
      </c>
      <c r="E29" s="19"/>
      <c r="F29" s="26" t="s">
        <v>201</v>
      </c>
      <c r="G29" s="27"/>
      <c r="H29" s="28"/>
      <c r="I29" s="26" t="s">
        <v>198</v>
      </c>
      <c r="J29" s="27"/>
      <c r="K29" s="27"/>
      <c r="L29" s="28"/>
    </row>
    <row r="30" spans="1:12">
      <c r="A30" s="19" t="s">
        <v>202</v>
      </c>
      <c r="B30" s="19"/>
      <c r="C30" s="19"/>
      <c r="D30" s="19" t="s">
        <v>203</v>
      </c>
      <c r="E30" s="19"/>
      <c r="F30" s="26" t="s">
        <v>204</v>
      </c>
      <c r="G30" s="27"/>
      <c r="H30" s="28"/>
      <c r="I30" s="26" t="s">
        <v>204</v>
      </c>
      <c r="J30" s="27"/>
      <c r="K30" s="27"/>
      <c r="L30" s="28"/>
    </row>
    <row r="31" spans="1:12">
      <c r="A31" s="19" t="s">
        <v>202</v>
      </c>
      <c r="B31" s="19"/>
      <c r="C31" s="19"/>
      <c r="D31" s="19" t="s">
        <v>205</v>
      </c>
      <c r="E31" s="19"/>
      <c r="F31" s="26" t="s">
        <v>206</v>
      </c>
      <c r="G31" s="27"/>
      <c r="H31" s="28"/>
      <c r="I31" s="26" t="s">
        <v>207</v>
      </c>
      <c r="J31" s="27"/>
      <c r="K31" s="27"/>
      <c r="L31" s="28"/>
    </row>
    <row r="32" spans="1:12">
      <c r="A32" s="19" t="s">
        <v>202</v>
      </c>
      <c r="B32" s="19"/>
      <c r="C32" s="19"/>
      <c r="D32" s="19" t="s">
        <v>205</v>
      </c>
      <c r="E32" s="19"/>
      <c r="F32" s="26" t="s">
        <v>208</v>
      </c>
      <c r="G32" s="27"/>
      <c r="H32" s="28"/>
      <c r="I32" s="26" t="s">
        <v>209</v>
      </c>
      <c r="J32" s="27"/>
      <c r="K32" s="27"/>
      <c r="L32" s="28"/>
    </row>
    <row r="33" spans="1:12">
      <c r="A33" s="19" t="s">
        <v>202</v>
      </c>
      <c r="B33" s="19"/>
      <c r="C33" s="19"/>
      <c r="D33" s="19" t="s">
        <v>210</v>
      </c>
      <c r="E33" s="19"/>
      <c r="F33" s="26" t="s">
        <v>204</v>
      </c>
      <c r="G33" s="27"/>
      <c r="H33" s="28"/>
      <c r="I33" s="26" t="s">
        <v>204</v>
      </c>
      <c r="J33" s="27"/>
      <c r="K33" s="27"/>
      <c r="L33" s="28"/>
    </row>
    <row r="34" spans="1:12">
      <c r="A34" s="19" t="s">
        <v>202</v>
      </c>
      <c r="B34" s="19"/>
      <c r="C34" s="19"/>
      <c r="D34" s="19" t="s">
        <v>211</v>
      </c>
      <c r="E34" s="19"/>
      <c r="F34" s="26" t="s">
        <v>212</v>
      </c>
      <c r="G34" s="27"/>
      <c r="H34" s="28"/>
      <c r="I34" s="26" t="s">
        <v>213</v>
      </c>
      <c r="J34" s="27"/>
      <c r="K34" s="27"/>
      <c r="L34" s="28"/>
    </row>
    <row r="35" spans="1:12">
      <c r="A35" s="19" t="s">
        <v>214</v>
      </c>
      <c r="B35" s="19"/>
      <c r="C35" s="19"/>
      <c r="D35" s="19" t="s">
        <v>215</v>
      </c>
      <c r="E35" s="19"/>
      <c r="F35" s="26" t="s">
        <v>216</v>
      </c>
      <c r="G35" s="27"/>
      <c r="H35" s="28"/>
      <c r="I35" s="26" t="s">
        <v>190</v>
      </c>
      <c r="J35" s="27"/>
      <c r="K35" s="27"/>
      <c r="L35" s="28"/>
    </row>
  </sheetData>
  <mergeCells count="95">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D30:E30"/>
    <mergeCell ref="F30:H30"/>
    <mergeCell ref="I30:L30"/>
    <mergeCell ref="F31:H31"/>
    <mergeCell ref="I31:L31"/>
    <mergeCell ref="F32:H32"/>
    <mergeCell ref="I32:L32"/>
    <mergeCell ref="D33:E33"/>
    <mergeCell ref="F33:H33"/>
    <mergeCell ref="I33:L33"/>
    <mergeCell ref="D34:E34"/>
    <mergeCell ref="F34:H34"/>
    <mergeCell ref="I34:L34"/>
    <mergeCell ref="A35:C35"/>
    <mergeCell ref="D35:E35"/>
    <mergeCell ref="F35:H35"/>
    <mergeCell ref="I35:L35"/>
    <mergeCell ref="A16:C29"/>
    <mergeCell ref="A30:C34"/>
    <mergeCell ref="D16:E21"/>
    <mergeCell ref="D22:E24"/>
    <mergeCell ref="D25:E26"/>
    <mergeCell ref="D27:E29"/>
    <mergeCell ref="D31:E32"/>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J11" sqref="J11"/>
    </sheetView>
  </sheetViews>
  <sheetFormatPr defaultColWidth="9" defaultRowHeight="12.75" outlineLevelCol="7"/>
  <cols>
    <col min="2" max="2" width="11.1047619047619" customWidth="1"/>
  </cols>
  <sheetData>
    <row r="1" ht="22.2" customHeight="1" spans="1:8">
      <c r="A1" s="1" t="s">
        <v>217</v>
      </c>
      <c r="B1" s="1"/>
      <c r="C1" s="1"/>
      <c r="D1" s="1"/>
      <c r="E1" s="1"/>
      <c r="F1" s="1"/>
      <c r="G1" s="1"/>
      <c r="H1" s="1"/>
    </row>
    <row r="2" ht="15.6" customHeight="1" spans="1:8">
      <c r="A2" s="2" t="s">
        <v>218</v>
      </c>
      <c r="B2" s="2"/>
      <c r="C2" s="2"/>
      <c r="D2" s="2"/>
      <c r="E2" s="2"/>
      <c r="F2" s="2"/>
      <c r="G2" s="2"/>
      <c r="H2" s="2"/>
    </row>
    <row r="3" ht="15.6" customHeight="1" spans="1:8">
      <c r="A3" s="2" t="s">
        <v>219</v>
      </c>
      <c r="B3" s="2"/>
      <c r="C3" s="2" t="s">
        <v>220</v>
      </c>
      <c r="D3" s="2"/>
      <c r="E3" s="2"/>
      <c r="F3" s="2"/>
      <c r="G3" s="2"/>
      <c r="H3" s="2"/>
    </row>
    <row r="4" ht="15.6" customHeight="1" spans="1:8">
      <c r="A4" s="2" t="s">
        <v>221</v>
      </c>
      <c r="B4" s="2"/>
      <c r="C4" s="3" t="s">
        <v>139</v>
      </c>
      <c r="D4" s="3"/>
      <c r="E4" s="2" t="s">
        <v>222</v>
      </c>
      <c r="F4" s="2"/>
      <c r="G4" s="3" t="s">
        <v>139</v>
      </c>
      <c r="H4" s="3"/>
    </row>
    <row r="5" ht="15.6" customHeight="1" spans="1:8">
      <c r="A5" s="2" t="s">
        <v>223</v>
      </c>
      <c r="B5" s="2"/>
      <c r="C5" s="2" t="s">
        <v>224</v>
      </c>
      <c r="D5" s="2"/>
      <c r="E5" s="2" t="s">
        <v>225</v>
      </c>
      <c r="F5" s="2"/>
      <c r="G5" s="2" t="s">
        <v>226</v>
      </c>
      <c r="H5" s="2"/>
    </row>
    <row r="6" ht="15.6" customHeight="1" spans="1:8">
      <c r="A6" s="2"/>
      <c r="B6" s="2"/>
      <c r="C6" s="2"/>
      <c r="D6" s="2"/>
      <c r="E6" s="2"/>
      <c r="F6" s="2"/>
      <c r="G6" s="2" t="s">
        <v>227</v>
      </c>
      <c r="H6" s="2"/>
    </row>
    <row r="7" ht="15.6" customHeight="1" spans="1:8">
      <c r="A7" s="2" t="s">
        <v>228</v>
      </c>
      <c r="B7" s="2"/>
      <c r="C7" s="2" t="s">
        <v>229</v>
      </c>
      <c r="D7" s="2"/>
      <c r="E7" s="3" t="s">
        <v>169</v>
      </c>
      <c r="F7" s="3"/>
      <c r="G7" s="3"/>
      <c r="H7" s="3"/>
    </row>
    <row r="8" ht="15.6" customHeight="1" spans="1:8">
      <c r="A8" s="2"/>
      <c r="B8" s="2"/>
      <c r="C8" s="2" t="s">
        <v>230</v>
      </c>
      <c r="D8" s="2"/>
      <c r="E8" s="3">
        <v>5</v>
      </c>
      <c r="F8" s="3"/>
      <c r="G8" s="3"/>
      <c r="H8" s="3"/>
    </row>
    <row r="9" ht="15.6" customHeight="1" spans="1:8">
      <c r="A9" s="2"/>
      <c r="B9" s="2"/>
      <c r="C9" s="2" t="s">
        <v>163</v>
      </c>
      <c r="D9" s="2"/>
      <c r="E9" s="3">
        <v>0</v>
      </c>
      <c r="F9" s="3"/>
      <c r="G9" s="3"/>
      <c r="H9" s="3"/>
    </row>
    <row r="10" ht="15.6" customHeight="1" spans="1:8">
      <c r="A10" s="2" t="s">
        <v>231</v>
      </c>
      <c r="B10" s="2"/>
      <c r="C10" s="2"/>
      <c r="D10" s="2"/>
      <c r="E10" s="2"/>
      <c r="F10" s="2"/>
      <c r="G10" s="2"/>
      <c r="H10" s="2"/>
    </row>
    <row r="11" ht="55.2" customHeight="1" spans="1:8">
      <c r="A11" s="4" t="s">
        <v>232</v>
      </c>
      <c r="B11" s="4"/>
      <c r="C11" s="4"/>
      <c r="D11" s="4"/>
      <c r="E11" s="4"/>
      <c r="F11" s="4"/>
      <c r="G11" s="4"/>
      <c r="H11" s="4"/>
    </row>
    <row r="12" ht="28.5" spans="1:8">
      <c r="A12" s="5" t="s">
        <v>171</v>
      </c>
      <c r="B12" s="6" t="s">
        <v>172</v>
      </c>
      <c r="C12" s="5" t="s">
        <v>173</v>
      </c>
      <c r="D12" s="5"/>
      <c r="E12" s="5"/>
      <c r="F12" s="5"/>
      <c r="G12" s="6" t="s">
        <v>233</v>
      </c>
      <c r="H12" s="6"/>
    </row>
    <row r="13" ht="15.6" customHeight="1" spans="1:8">
      <c r="A13" s="7" t="s">
        <v>175</v>
      </c>
      <c r="B13" s="3" t="s">
        <v>234</v>
      </c>
      <c r="C13" s="8" t="s">
        <v>235</v>
      </c>
      <c r="D13" s="9"/>
      <c r="E13" s="9"/>
      <c r="F13" s="10"/>
      <c r="G13" s="11" t="s">
        <v>236</v>
      </c>
      <c r="H13" s="12"/>
    </row>
    <row r="14" ht="15.6" customHeight="1" spans="1:8">
      <c r="A14" s="7" t="s">
        <v>175</v>
      </c>
      <c r="B14" s="3" t="s">
        <v>237</v>
      </c>
      <c r="C14" s="8" t="s">
        <v>238</v>
      </c>
      <c r="D14" s="9"/>
      <c r="E14" s="9"/>
      <c r="F14" s="10"/>
      <c r="G14" s="11" t="s">
        <v>239</v>
      </c>
      <c r="H14" s="12"/>
    </row>
    <row r="15" ht="15.6" customHeight="1" spans="1:8">
      <c r="A15" s="7" t="s">
        <v>175</v>
      </c>
      <c r="B15" s="3" t="s">
        <v>240</v>
      </c>
      <c r="C15" s="8" t="s">
        <v>194</v>
      </c>
      <c r="D15" s="9"/>
      <c r="E15" s="9"/>
      <c r="F15" s="10"/>
      <c r="G15" s="11" t="s">
        <v>239</v>
      </c>
      <c r="H15" s="12"/>
    </row>
    <row r="16" ht="15.6" customHeight="1" spans="1:8">
      <c r="A16" s="7" t="s">
        <v>175</v>
      </c>
      <c r="B16" s="3" t="s">
        <v>241</v>
      </c>
      <c r="C16" s="8" t="s">
        <v>242</v>
      </c>
      <c r="D16" s="9"/>
      <c r="E16" s="9"/>
      <c r="F16" s="10"/>
      <c r="G16" s="11" t="s">
        <v>243</v>
      </c>
      <c r="H16" s="12"/>
    </row>
    <row r="17" ht="31.2" customHeight="1" spans="1:8">
      <c r="A17" s="7" t="s">
        <v>202</v>
      </c>
      <c r="B17" s="3" t="s">
        <v>244</v>
      </c>
      <c r="C17" s="8" t="s">
        <v>245</v>
      </c>
      <c r="D17" s="9"/>
      <c r="E17" s="9"/>
      <c r="F17" s="10"/>
      <c r="G17" s="11" t="s">
        <v>239</v>
      </c>
      <c r="H17" s="12"/>
    </row>
    <row r="18" ht="31.2" customHeight="1" spans="1:8">
      <c r="A18" s="7" t="s">
        <v>202</v>
      </c>
      <c r="B18" s="3" t="s">
        <v>246</v>
      </c>
      <c r="C18" s="8" t="s">
        <v>247</v>
      </c>
      <c r="D18" s="9"/>
      <c r="E18" s="9"/>
      <c r="F18" s="10"/>
      <c r="G18" s="11" t="s">
        <v>239</v>
      </c>
      <c r="H18" s="12"/>
    </row>
    <row r="19" ht="31.2" customHeight="1" spans="1:8">
      <c r="A19" s="7" t="s">
        <v>202</v>
      </c>
      <c r="B19" s="3" t="s">
        <v>248</v>
      </c>
      <c r="C19" s="8" t="s">
        <v>249</v>
      </c>
      <c r="D19" s="9"/>
      <c r="E19" s="9"/>
      <c r="F19" s="10"/>
      <c r="G19" s="11" t="s">
        <v>239</v>
      </c>
      <c r="H19" s="12"/>
    </row>
    <row r="20" ht="31.2" customHeight="1" spans="1:8">
      <c r="A20" s="7" t="s">
        <v>202</v>
      </c>
      <c r="B20" s="3" t="s">
        <v>250</v>
      </c>
      <c r="C20" s="8" t="s">
        <v>251</v>
      </c>
      <c r="D20" s="9"/>
      <c r="E20" s="9"/>
      <c r="F20" s="10"/>
      <c r="G20" s="11" t="s">
        <v>239</v>
      </c>
      <c r="H20" s="12"/>
    </row>
    <row r="21" ht="21" customHeight="1" spans="1:8">
      <c r="A21" s="7" t="s">
        <v>252</v>
      </c>
      <c r="B21" s="3" t="s">
        <v>252</v>
      </c>
      <c r="C21" s="8" t="s">
        <v>253</v>
      </c>
      <c r="D21" s="9"/>
      <c r="E21" s="9"/>
      <c r="F21" s="10"/>
      <c r="G21" s="11" t="s">
        <v>239</v>
      </c>
      <c r="H21" s="12"/>
    </row>
    <row r="22" ht="13.5" spans="1:8">
      <c r="A22" s="13"/>
      <c r="B22" s="13"/>
      <c r="C22" s="13"/>
      <c r="D22" s="13"/>
      <c r="E22" s="13"/>
      <c r="F22" s="13"/>
      <c r="G22" s="13"/>
      <c r="H22" s="13"/>
    </row>
    <row r="23" ht="13.5" spans="1:8">
      <c r="A23" s="13"/>
      <c r="B23" s="13"/>
      <c r="C23" s="13"/>
      <c r="D23" s="13"/>
      <c r="E23" s="13"/>
      <c r="F23" s="13"/>
      <c r="G23" s="13"/>
      <c r="H23" s="13"/>
    </row>
    <row r="24" ht="13.5" spans="1:8">
      <c r="A24" s="13"/>
      <c r="B24" s="13"/>
      <c r="C24" s="13"/>
      <c r="D24" s="13"/>
      <c r="E24" s="13"/>
      <c r="F24" s="13"/>
      <c r="G24" s="13"/>
      <c r="H24" s="13"/>
    </row>
    <row r="25" ht="13.5" spans="1:8">
      <c r="A25" s="13"/>
      <c r="B25" s="13"/>
      <c r="C25" s="13"/>
      <c r="D25" s="13"/>
      <c r="E25" s="13"/>
      <c r="F25" s="13"/>
      <c r="G25" s="13"/>
      <c r="H25" s="13"/>
    </row>
    <row r="26" ht="13.5" spans="1:8">
      <c r="A26" s="13"/>
      <c r="B26" s="13"/>
      <c r="C26" s="13"/>
      <c r="D26" s="13"/>
      <c r="E26" s="13"/>
      <c r="F26" s="13"/>
      <c r="G26" s="13"/>
      <c r="H26" s="13"/>
    </row>
    <row r="27" ht="13.5" spans="1:8">
      <c r="A27" s="13"/>
      <c r="B27" s="13"/>
      <c r="C27" s="13"/>
      <c r="D27" s="13"/>
      <c r="E27" s="13"/>
      <c r="F27" s="13"/>
      <c r="G27" s="13"/>
      <c r="H27" s="13"/>
    </row>
    <row r="28" ht="13.5" spans="1:8">
      <c r="A28" s="13"/>
      <c r="B28" s="13"/>
      <c r="C28" s="13"/>
      <c r="D28" s="13"/>
      <c r="E28" s="13"/>
      <c r="F28" s="13"/>
      <c r="G28" s="13"/>
      <c r="H28" s="13"/>
    </row>
    <row r="29" ht="13.5" spans="1:8">
      <c r="A29" s="13"/>
      <c r="B29" s="13"/>
      <c r="C29" s="13"/>
      <c r="D29" s="13"/>
      <c r="E29" s="13"/>
      <c r="F29" s="13"/>
      <c r="G29" s="13"/>
      <c r="H29" s="13"/>
    </row>
    <row r="30" ht="13.5" spans="1:8">
      <c r="A30" s="13"/>
      <c r="B30" s="13"/>
      <c r="C30" s="13"/>
      <c r="D30" s="13"/>
      <c r="E30" s="13"/>
      <c r="F30" s="13"/>
      <c r="G30" s="13"/>
      <c r="H30" s="13"/>
    </row>
    <row r="31" ht="13.5" spans="1:8">
      <c r="A31" s="13"/>
      <c r="B31" s="13"/>
      <c r="C31" s="13"/>
      <c r="D31" s="13"/>
      <c r="E31" s="13"/>
      <c r="F31" s="13"/>
      <c r="G31" s="13"/>
      <c r="H31" s="13"/>
    </row>
    <row r="32" ht="13.5" spans="1:8">
      <c r="A32" s="13"/>
      <c r="B32" s="13"/>
      <c r="C32" s="13"/>
      <c r="D32" s="13"/>
      <c r="E32" s="13"/>
      <c r="F32" s="13"/>
      <c r="G32" s="13"/>
      <c r="H32" s="13"/>
    </row>
  </sheetData>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4"/>
  <sheetViews>
    <sheetView showGridLines="0" workbookViewId="0">
      <selection activeCell="A2" sqref="A2:O2"/>
    </sheetView>
  </sheetViews>
  <sheetFormatPr defaultColWidth="9" defaultRowHeight="12.75" customHeight="1"/>
  <cols>
    <col min="1" max="1" width="30.552380952381" style="31" customWidth="1"/>
    <col min="2" max="2" width="30.3333333333333" style="31" customWidth="1"/>
    <col min="3" max="15" width="14.6666666666667" style="31" customWidth="1"/>
    <col min="16" max="16" width="9.1047619047619" style="31" customWidth="1"/>
  </cols>
  <sheetData>
    <row r="1" s="31" customFormat="1" ht="21" customHeight="1"/>
    <row r="2" s="31" customFormat="1" ht="29.25" customHeight="1" spans="1:15">
      <c r="A2" s="37" t="s">
        <v>25</v>
      </c>
      <c r="B2" s="37"/>
      <c r="C2" s="37"/>
      <c r="D2" s="37"/>
      <c r="E2" s="37"/>
      <c r="F2" s="37"/>
      <c r="G2" s="37"/>
      <c r="H2" s="37"/>
      <c r="I2" s="37"/>
      <c r="J2" s="37"/>
      <c r="K2" s="37"/>
      <c r="L2" s="37"/>
      <c r="M2" s="37"/>
      <c r="N2" s="37"/>
      <c r="O2" s="37"/>
    </row>
    <row r="3" s="31" customFormat="1" ht="27.75" customHeight="1" spans="1:15">
      <c r="A3" s="47" t="s">
        <v>26</v>
      </c>
      <c r="B3" s="53"/>
      <c r="C3" s="53"/>
      <c r="D3" s="53"/>
      <c r="E3" s="53"/>
      <c r="F3" s="53"/>
      <c r="G3" s="53"/>
      <c r="H3" s="53"/>
      <c r="I3" s="53"/>
      <c r="J3" s="53"/>
      <c r="K3" s="53"/>
      <c r="L3" s="53"/>
      <c r="M3" s="53"/>
      <c r="N3" s="53"/>
      <c r="O3" s="44" t="s">
        <v>2</v>
      </c>
    </row>
    <row r="4" s="31" customFormat="1" ht="17.25" customHeight="1" spans="1:15">
      <c r="A4" s="34" t="s">
        <v>27</v>
      </c>
      <c r="B4" s="34" t="s">
        <v>28</v>
      </c>
      <c r="C4" s="81" t="s">
        <v>29</v>
      </c>
      <c r="D4" s="54" t="s">
        <v>30</v>
      </c>
      <c r="E4" s="34" t="s">
        <v>31</v>
      </c>
      <c r="F4" s="34"/>
      <c r="G4" s="34"/>
      <c r="H4" s="34"/>
      <c r="I4" s="80" t="s">
        <v>32</v>
      </c>
      <c r="J4" s="80" t="s">
        <v>33</v>
      </c>
      <c r="K4" s="80" t="s">
        <v>34</v>
      </c>
      <c r="L4" s="80" t="s">
        <v>35</v>
      </c>
      <c r="M4" s="80" t="s">
        <v>36</v>
      </c>
      <c r="N4" s="80" t="s">
        <v>37</v>
      </c>
      <c r="O4" s="54" t="s">
        <v>38</v>
      </c>
    </row>
    <row r="5" s="31" customFormat="1" ht="58.5" customHeight="1" spans="1:15">
      <c r="A5" s="34"/>
      <c r="B5" s="34"/>
      <c r="C5" s="82"/>
      <c r="D5" s="54"/>
      <c r="E5" s="54" t="s">
        <v>39</v>
      </c>
      <c r="F5" s="54" t="s">
        <v>40</v>
      </c>
      <c r="G5" s="54" t="s">
        <v>41</v>
      </c>
      <c r="H5" s="54" t="s">
        <v>42</v>
      </c>
      <c r="I5" s="80"/>
      <c r="J5" s="80"/>
      <c r="K5" s="80"/>
      <c r="L5" s="80"/>
      <c r="M5" s="80"/>
      <c r="N5" s="80"/>
      <c r="O5" s="54"/>
    </row>
    <row r="6" s="31" customFormat="1" ht="21" customHeight="1" spans="1:15">
      <c r="A6" s="63" t="s">
        <v>43</v>
      </c>
      <c r="B6" s="63" t="s">
        <v>43</v>
      </c>
      <c r="C6" s="63">
        <v>1</v>
      </c>
      <c r="D6" s="63">
        <f>C6+1</f>
        <v>2</v>
      </c>
      <c r="E6" s="63">
        <f>D6+1</f>
        <v>3</v>
      </c>
      <c r="F6" s="63">
        <f>E6+1</f>
        <v>4</v>
      </c>
      <c r="G6" s="63">
        <f>F6+1</f>
        <v>5</v>
      </c>
      <c r="H6" s="63">
        <v>2</v>
      </c>
      <c r="I6" s="63">
        <f t="shared" ref="I6:O6" si="0">H6+1</f>
        <v>3</v>
      </c>
      <c r="J6" s="63">
        <f t="shared" si="0"/>
        <v>4</v>
      </c>
      <c r="K6" s="63">
        <f t="shared" si="0"/>
        <v>5</v>
      </c>
      <c r="L6" s="63">
        <f t="shared" si="0"/>
        <v>6</v>
      </c>
      <c r="M6" s="63">
        <f t="shared" si="0"/>
        <v>7</v>
      </c>
      <c r="N6" s="63">
        <f t="shared" si="0"/>
        <v>8</v>
      </c>
      <c r="O6" s="63">
        <f t="shared" si="0"/>
        <v>9</v>
      </c>
    </row>
    <row r="7" s="31" customFormat="1" ht="27" customHeight="1" spans="1:15">
      <c r="A7" s="35"/>
      <c r="B7" s="83" t="s">
        <v>29</v>
      </c>
      <c r="C7" s="59">
        <v>42.446247</v>
      </c>
      <c r="D7" s="59"/>
      <c r="E7" s="59">
        <v>42.446247</v>
      </c>
      <c r="F7" s="59">
        <v>42.446247</v>
      </c>
      <c r="G7" s="49"/>
      <c r="H7" s="49"/>
      <c r="I7" s="59"/>
      <c r="J7" s="59"/>
      <c r="K7" s="59"/>
      <c r="L7" s="59"/>
      <c r="M7" s="59"/>
      <c r="N7" s="59"/>
      <c r="O7" s="59"/>
    </row>
    <row r="8" s="31" customFormat="1" ht="27" customHeight="1" spans="1:15">
      <c r="A8" s="35" t="s">
        <v>44</v>
      </c>
      <c r="B8" s="83" t="s">
        <v>45</v>
      </c>
      <c r="C8" s="59">
        <v>33.0501</v>
      </c>
      <c r="D8" s="59"/>
      <c r="E8" s="59">
        <v>33.0501</v>
      </c>
      <c r="F8" s="59">
        <v>33.0501</v>
      </c>
      <c r="G8" s="49"/>
      <c r="H8" s="49"/>
      <c r="I8" s="59"/>
      <c r="J8" s="59"/>
      <c r="K8" s="59"/>
      <c r="L8" s="59"/>
      <c r="M8" s="59"/>
      <c r="N8" s="59"/>
      <c r="O8" s="59"/>
    </row>
    <row r="9" s="31" customFormat="1" ht="27" customHeight="1" spans="1:15">
      <c r="A9" s="35" t="s">
        <v>46</v>
      </c>
      <c r="B9" s="83" t="s">
        <v>47</v>
      </c>
      <c r="C9" s="59">
        <v>33.0501</v>
      </c>
      <c r="D9" s="59"/>
      <c r="E9" s="59">
        <v>33.0501</v>
      </c>
      <c r="F9" s="59">
        <v>33.0501</v>
      </c>
      <c r="G9" s="49"/>
      <c r="H9" s="49"/>
      <c r="I9" s="59"/>
      <c r="J9" s="59"/>
      <c r="K9" s="59"/>
      <c r="L9" s="59"/>
      <c r="M9" s="59"/>
      <c r="N9" s="59"/>
      <c r="O9" s="59"/>
    </row>
    <row r="10" s="31" customFormat="1" ht="27" customHeight="1" spans="1:15">
      <c r="A10" s="35" t="s">
        <v>48</v>
      </c>
      <c r="B10" s="83" t="s">
        <v>49</v>
      </c>
      <c r="C10" s="59">
        <v>28.0501</v>
      </c>
      <c r="D10" s="59"/>
      <c r="E10" s="59">
        <v>28.0501</v>
      </c>
      <c r="F10" s="59">
        <v>28.0501</v>
      </c>
      <c r="G10" s="49"/>
      <c r="H10" s="49"/>
      <c r="I10" s="59"/>
      <c r="J10" s="59"/>
      <c r="K10" s="59"/>
      <c r="L10" s="59"/>
      <c r="M10" s="59"/>
      <c r="N10" s="59"/>
      <c r="O10" s="59"/>
    </row>
    <row r="11" s="31" customFormat="1" ht="27" customHeight="1" spans="1:15">
      <c r="A11" s="35" t="s">
        <v>50</v>
      </c>
      <c r="B11" s="83" t="s">
        <v>51</v>
      </c>
      <c r="C11" s="59">
        <v>5</v>
      </c>
      <c r="D11" s="59"/>
      <c r="E11" s="59">
        <v>5</v>
      </c>
      <c r="F11" s="59">
        <v>5</v>
      </c>
      <c r="G11" s="49"/>
      <c r="H11" s="49"/>
      <c r="I11" s="59"/>
      <c r="J11" s="59"/>
      <c r="K11" s="59"/>
      <c r="L11" s="59"/>
      <c r="M11" s="59"/>
      <c r="N11" s="59"/>
      <c r="O11" s="59"/>
    </row>
    <row r="12" s="31" customFormat="1" ht="27" customHeight="1" spans="1:15">
      <c r="A12" s="35" t="s">
        <v>52</v>
      </c>
      <c r="B12" s="83" t="s">
        <v>53</v>
      </c>
      <c r="C12" s="59">
        <v>3.629136</v>
      </c>
      <c r="D12" s="59"/>
      <c r="E12" s="59">
        <v>3.629136</v>
      </c>
      <c r="F12" s="59">
        <v>3.629136</v>
      </c>
      <c r="G12" s="49"/>
      <c r="H12" s="49"/>
      <c r="I12" s="59"/>
      <c r="J12" s="59"/>
      <c r="K12" s="59"/>
      <c r="L12" s="59"/>
      <c r="M12" s="59"/>
      <c r="N12" s="59"/>
      <c r="O12" s="59"/>
    </row>
    <row r="13" s="31" customFormat="1" ht="27" customHeight="1" spans="1:15">
      <c r="A13" s="35" t="s">
        <v>54</v>
      </c>
      <c r="B13" s="83" t="s">
        <v>55</v>
      </c>
      <c r="C13" s="59">
        <v>3.629136</v>
      </c>
      <c r="D13" s="59"/>
      <c r="E13" s="59">
        <v>3.629136</v>
      </c>
      <c r="F13" s="59">
        <v>3.629136</v>
      </c>
      <c r="G13" s="49"/>
      <c r="H13" s="49"/>
      <c r="I13" s="59"/>
      <c r="J13" s="59"/>
      <c r="K13" s="59"/>
      <c r="L13" s="59"/>
      <c r="M13" s="59"/>
      <c r="N13" s="59"/>
      <c r="O13" s="59"/>
    </row>
    <row r="14" s="31" customFormat="1" ht="27" customHeight="1" spans="1:15">
      <c r="A14" s="35" t="s">
        <v>56</v>
      </c>
      <c r="B14" s="83" t="s">
        <v>57</v>
      </c>
      <c r="C14" s="59">
        <v>3.629136</v>
      </c>
      <c r="D14" s="59"/>
      <c r="E14" s="59">
        <v>3.629136</v>
      </c>
      <c r="F14" s="59">
        <v>3.629136</v>
      </c>
      <c r="G14" s="49"/>
      <c r="H14" s="49"/>
      <c r="I14" s="59"/>
      <c r="J14" s="59"/>
      <c r="K14" s="59"/>
      <c r="L14" s="59"/>
      <c r="M14" s="59"/>
      <c r="N14" s="59"/>
      <c r="O14" s="59"/>
    </row>
    <row r="15" s="31" customFormat="1" ht="27" customHeight="1" spans="1:15">
      <c r="A15" s="35" t="s">
        <v>58</v>
      </c>
      <c r="B15" s="83" t="s">
        <v>59</v>
      </c>
      <c r="C15" s="59">
        <v>1.532571</v>
      </c>
      <c r="D15" s="59"/>
      <c r="E15" s="59">
        <v>1.532571</v>
      </c>
      <c r="F15" s="59">
        <v>1.532571</v>
      </c>
      <c r="G15" s="49"/>
      <c r="H15" s="49"/>
      <c r="I15" s="59"/>
      <c r="J15" s="59"/>
      <c r="K15" s="59"/>
      <c r="L15" s="59"/>
      <c r="M15" s="59"/>
      <c r="N15" s="59"/>
      <c r="O15" s="59"/>
    </row>
    <row r="16" s="31" customFormat="1" ht="27" customHeight="1" spans="1:15">
      <c r="A16" s="35" t="s">
        <v>60</v>
      </c>
      <c r="B16" s="83" t="s">
        <v>61</v>
      </c>
      <c r="C16" s="59">
        <v>1.532571</v>
      </c>
      <c r="D16" s="59"/>
      <c r="E16" s="59">
        <v>1.532571</v>
      </c>
      <c r="F16" s="59">
        <v>1.532571</v>
      </c>
      <c r="G16" s="49"/>
      <c r="H16" s="49"/>
      <c r="I16" s="59"/>
      <c r="J16" s="59"/>
      <c r="K16" s="59"/>
      <c r="L16" s="59"/>
      <c r="M16" s="59"/>
      <c r="N16" s="59"/>
      <c r="O16" s="59"/>
    </row>
    <row r="17" s="31" customFormat="1" ht="27" customHeight="1" spans="1:15">
      <c r="A17" s="35" t="s">
        <v>62</v>
      </c>
      <c r="B17" s="83" t="s">
        <v>63</v>
      </c>
      <c r="C17" s="59">
        <v>1.532571</v>
      </c>
      <c r="D17" s="59"/>
      <c r="E17" s="59">
        <v>1.532571</v>
      </c>
      <c r="F17" s="59">
        <v>1.532571</v>
      </c>
      <c r="G17" s="49"/>
      <c r="H17" s="49"/>
      <c r="I17" s="59"/>
      <c r="J17" s="59"/>
      <c r="K17" s="59"/>
      <c r="L17" s="59"/>
      <c r="M17" s="59"/>
      <c r="N17" s="59"/>
      <c r="O17" s="59"/>
    </row>
    <row r="18" s="31" customFormat="1" ht="27" customHeight="1" spans="1:15">
      <c r="A18" s="35" t="s">
        <v>64</v>
      </c>
      <c r="B18" s="83" t="s">
        <v>65</v>
      </c>
      <c r="C18" s="59">
        <v>4.23444</v>
      </c>
      <c r="D18" s="59"/>
      <c r="E18" s="59">
        <v>4.23444</v>
      </c>
      <c r="F18" s="59">
        <v>4.23444</v>
      </c>
      <c r="G18" s="49"/>
      <c r="H18" s="49"/>
      <c r="I18" s="59"/>
      <c r="J18" s="59"/>
      <c r="K18" s="59"/>
      <c r="L18" s="59"/>
      <c r="M18" s="59"/>
      <c r="N18" s="59"/>
      <c r="O18" s="59"/>
    </row>
    <row r="19" s="31" customFormat="1" ht="27" customHeight="1" spans="1:15">
      <c r="A19" s="35" t="s">
        <v>66</v>
      </c>
      <c r="B19" s="83" t="s">
        <v>67</v>
      </c>
      <c r="C19" s="59">
        <v>4.23444</v>
      </c>
      <c r="D19" s="59"/>
      <c r="E19" s="59">
        <v>4.23444</v>
      </c>
      <c r="F19" s="59">
        <v>4.23444</v>
      </c>
      <c r="G19" s="49"/>
      <c r="H19" s="49"/>
      <c r="I19" s="59"/>
      <c r="J19" s="59"/>
      <c r="K19" s="59"/>
      <c r="L19" s="59"/>
      <c r="M19" s="59"/>
      <c r="N19" s="59"/>
      <c r="O19" s="59"/>
    </row>
    <row r="20" s="31" customFormat="1" ht="27" customHeight="1" spans="1:15">
      <c r="A20" s="35" t="s">
        <v>68</v>
      </c>
      <c r="B20" s="83" t="s">
        <v>69</v>
      </c>
      <c r="C20" s="59">
        <v>4.23444</v>
      </c>
      <c r="D20" s="59"/>
      <c r="E20" s="59">
        <v>4.23444</v>
      </c>
      <c r="F20" s="59">
        <v>4.23444</v>
      </c>
      <c r="G20" s="49"/>
      <c r="H20" s="49"/>
      <c r="I20" s="59"/>
      <c r="J20" s="59"/>
      <c r="K20" s="59"/>
      <c r="L20" s="59"/>
      <c r="M20" s="59"/>
      <c r="N20" s="59"/>
      <c r="O20" s="59"/>
    </row>
    <row r="21" s="31" customFormat="1" ht="21" customHeight="1"/>
    <row r="22" s="31" customFormat="1" ht="21" customHeight="1"/>
    <row r="23" s="31" customFormat="1" ht="21" customHeight="1"/>
    <row r="24" s="31" customFormat="1" ht="21" customHeight="1"/>
    <row r="25" s="31" customFormat="1" ht="21" customHeight="1"/>
    <row r="26" s="31" customFormat="1" ht="21" customHeight="1"/>
    <row r="27" s="31" customFormat="1" ht="21" customHeight="1"/>
    <row r="28" s="31" customFormat="1" ht="21" customHeight="1"/>
    <row r="29" s="31" customFormat="1" ht="21" customHeight="1"/>
    <row r="30" s="31" customFormat="1" ht="21" customHeight="1"/>
    <row r="31" s="31" customFormat="1" ht="21" customHeight="1"/>
    <row r="32" s="31" customFormat="1" ht="21" customHeight="1"/>
    <row r="33" s="31" customFormat="1" ht="21" customHeight="1"/>
    <row r="34" s="31" customFormat="1" ht="15"/>
    <row r="35" s="31" customFormat="1" ht="15"/>
    <row r="36" s="31" customFormat="1" ht="15"/>
    <row r="37" s="31" customFormat="1" ht="15"/>
    <row r="38" s="31" customFormat="1" ht="15"/>
    <row r="39" s="31" customFormat="1" ht="15"/>
    <row r="40" s="31" customFormat="1" ht="15"/>
    <row r="41" s="31" customFormat="1" ht="15"/>
    <row r="42" s="31" customFormat="1" ht="15"/>
    <row r="43" s="31" customFormat="1" ht="15"/>
    <row r="44" s="31" customFormat="1" ht="15"/>
    <row r="45" s="31" customFormat="1" ht="15"/>
    <row r="46" s="31" customFormat="1" ht="15"/>
    <row r="47" s="31" customFormat="1" ht="15"/>
    <row r="48" s="31" customFormat="1" ht="15"/>
    <row r="49" s="31" customFormat="1" ht="15"/>
    <row r="50" s="31" customFormat="1" ht="15"/>
    <row r="51" s="31" customFormat="1" ht="15"/>
    <row r="52" s="31" customFormat="1" ht="15"/>
    <row r="53" s="31" customFormat="1" ht="15"/>
    <row r="54" s="31" customFormat="1" ht="15"/>
    <row r="55" s="31" customFormat="1" ht="15"/>
    <row r="56" s="31" customFormat="1" ht="15"/>
    <row r="57" s="31" customFormat="1" ht="15"/>
    <row r="58" s="31" customFormat="1" ht="15"/>
    <row r="59" s="31" customFormat="1" ht="15"/>
    <row r="60" s="31" customFormat="1" ht="15"/>
    <row r="61" s="31" customFormat="1" ht="15"/>
    <row r="62" s="31" customFormat="1" ht="15"/>
    <row r="63" s="31" customFormat="1" ht="15"/>
    <row r="64" s="31" customFormat="1" ht="15"/>
    <row r="65" s="31" customFormat="1" ht="15"/>
    <row r="66" s="31" customFormat="1" ht="15"/>
    <row r="67" s="31" customFormat="1" ht="15"/>
    <row r="68" s="31" customFormat="1" ht="15"/>
    <row r="69" s="31" customFormat="1" ht="15"/>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sheetData>
  <sheetProtection sheet="1" formatCells="0" formatColumns="0" formatRows="0" insertRows="0" insertColumns="0" insertHyperlinks="0" deleteColumns="0" deleteRows="0" sort="0" autoFilter="0" pivotTables="0" objects="1"/>
  <mergeCells count="24">
    <mergeCell ref="A2:O2"/>
    <mergeCell ref="E4:H4"/>
    <mergeCell ref="A4:A5"/>
    <mergeCell ref="A4:A5"/>
    <mergeCell ref="B4:B5"/>
    <mergeCell ref="B4:B5"/>
    <mergeCell ref="C4:C5"/>
    <mergeCell ref="C4:C5"/>
    <mergeCell ref="D4:D5"/>
    <mergeCell ref="D4:D5"/>
    <mergeCell ref="I4:I5"/>
    <mergeCell ref="I4:I5"/>
    <mergeCell ref="J4:J5"/>
    <mergeCell ref="J4:J5"/>
    <mergeCell ref="K4:K5"/>
    <mergeCell ref="K4:K5"/>
    <mergeCell ref="L4:L5"/>
    <mergeCell ref="L4:L5"/>
    <mergeCell ref="M4:M5"/>
    <mergeCell ref="M4:M5"/>
    <mergeCell ref="N4:N5"/>
    <mergeCell ref="N4:N5"/>
    <mergeCell ref="O4:O5"/>
    <mergeCell ref="O4:O5"/>
  </mergeCells>
  <pageMargins left="0.75" right="0.75" top="1" bottom="1" header="0.5" footer="0.5"/>
  <pageSetup paperSize="1"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showGridLines="0" workbookViewId="0">
      <selection activeCell="A8" sqref="$A8:$XFD8"/>
    </sheetView>
  </sheetViews>
  <sheetFormatPr defaultColWidth="9" defaultRowHeight="12.75" customHeight="1" outlineLevelCol="6"/>
  <cols>
    <col min="1" max="1" width="21.8857142857143" style="31" customWidth="1"/>
    <col min="2" max="2" width="46.4380952380952" style="31" customWidth="1"/>
    <col min="3" max="5" width="29.6666666666667" style="31" customWidth="1"/>
    <col min="6" max="6" width="9.1047619047619" style="31" customWidth="1"/>
    <col min="7" max="7" width="13.552380952381" style="31" customWidth="1"/>
    <col min="8" max="8" width="9.1047619047619" style="31" customWidth="1"/>
  </cols>
  <sheetData>
    <row r="1" s="31" customFormat="1" ht="21" customHeight="1" spans="1:7">
      <c r="A1" s="43"/>
      <c r="B1" s="43"/>
      <c r="C1" s="43"/>
      <c r="D1" s="43"/>
      <c r="E1" s="43"/>
      <c r="F1" s="43"/>
      <c r="G1" s="43"/>
    </row>
    <row r="2" s="31" customFormat="1" ht="29.25" customHeight="1" spans="1:7">
      <c r="A2" s="45" t="s">
        <v>70</v>
      </c>
      <c r="B2" s="45"/>
      <c r="C2" s="45"/>
      <c r="D2" s="45"/>
      <c r="E2" s="45"/>
      <c r="F2" s="46"/>
      <c r="G2" s="46"/>
    </row>
    <row r="3" s="31" customFormat="1" ht="21" customHeight="1" spans="1:7">
      <c r="A3" s="51" t="s">
        <v>71</v>
      </c>
      <c r="B3" s="48"/>
      <c r="C3" s="48"/>
      <c r="D3" s="48"/>
      <c r="E3" s="70" t="s">
        <v>2</v>
      </c>
      <c r="F3" s="43"/>
      <c r="G3" s="43"/>
    </row>
    <row r="4" s="31" customFormat="1" ht="21" customHeight="1" spans="1:7">
      <c r="A4" s="34" t="s">
        <v>72</v>
      </c>
      <c r="B4" s="34"/>
      <c r="C4" s="80" t="s">
        <v>29</v>
      </c>
      <c r="D4" s="38" t="s">
        <v>73</v>
      </c>
      <c r="E4" s="34" t="s">
        <v>74</v>
      </c>
      <c r="F4" s="43"/>
      <c r="G4" s="43"/>
    </row>
    <row r="5" s="31" customFormat="1" ht="21" customHeight="1" spans="1:7">
      <c r="A5" s="34" t="s">
        <v>75</v>
      </c>
      <c r="B5" s="34" t="s">
        <v>76</v>
      </c>
      <c r="C5" s="80"/>
      <c r="D5" s="38"/>
      <c r="E5" s="34"/>
      <c r="F5" s="43"/>
      <c r="G5" s="43"/>
    </row>
    <row r="6" s="31" customFormat="1" ht="21" customHeight="1" spans="1:7">
      <c r="A6" s="62" t="s">
        <v>43</v>
      </c>
      <c r="B6" s="62" t="s">
        <v>43</v>
      </c>
      <c r="C6" s="62">
        <v>1</v>
      </c>
      <c r="D6" s="63">
        <f>C6+1</f>
        <v>2</v>
      </c>
      <c r="E6" s="63">
        <f>D6+1</f>
        <v>3</v>
      </c>
      <c r="F6" s="43"/>
      <c r="G6" s="43"/>
    </row>
    <row r="7" s="31" customFormat="1" ht="27" customHeight="1" spans="1:7">
      <c r="A7" s="49"/>
      <c r="B7" s="49" t="s">
        <v>29</v>
      </c>
      <c r="C7" s="49">
        <v>42.446247</v>
      </c>
      <c r="D7" s="49">
        <v>37.446247</v>
      </c>
      <c r="E7" s="49">
        <v>5</v>
      </c>
      <c r="F7" s="43"/>
      <c r="G7" s="43"/>
    </row>
    <row r="8" s="31" customFormat="1" ht="27" customHeight="1" spans="1:5">
      <c r="A8" s="49" t="s">
        <v>44</v>
      </c>
      <c r="B8" s="49" t="s">
        <v>45</v>
      </c>
      <c r="C8" s="49">
        <v>33.0501</v>
      </c>
      <c r="D8" s="49">
        <v>28.0501</v>
      </c>
      <c r="E8" s="49">
        <v>5</v>
      </c>
    </row>
    <row r="9" s="31" customFormat="1" ht="27" customHeight="1" spans="1:5">
      <c r="A9" s="49" t="s">
        <v>46</v>
      </c>
      <c r="B9" s="49" t="s">
        <v>47</v>
      </c>
      <c r="C9" s="49">
        <v>33.0501</v>
      </c>
      <c r="D9" s="49">
        <v>28.0501</v>
      </c>
      <c r="E9" s="49">
        <v>5</v>
      </c>
    </row>
    <row r="10" s="31" customFormat="1" ht="27" customHeight="1" spans="1:5">
      <c r="A10" s="49" t="s">
        <v>48</v>
      </c>
      <c r="B10" s="49" t="s">
        <v>49</v>
      </c>
      <c r="C10" s="49">
        <v>28.0501</v>
      </c>
      <c r="D10" s="49">
        <v>28.0501</v>
      </c>
      <c r="E10" s="49"/>
    </row>
    <row r="11" s="31" customFormat="1" ht="27" customHeight="1" spans="1:5">
      <c r="A11" s="49" t="s">
        <v>50</v>
      </c>
      <c r="B11" s="49" t="s">
        <v>51</v>
      </c>
      <c r="C11" s="49">
        <v>5</v>
      </c>
      <c r="D11" s="49"/>
      <c r="E11" s="49">
        <v>5</v>
      </c>
    </row>
    <row r="12" s="31" customFormat="1" ht="27" customHeight="1" spans="1:5">
      <c r="A12" s="49" t="s">
        <v>52</v>
      </c>
      <c r="B12" s="49" t="s">
        <v>53</v>
      </c>
      <c r="C12" s="49">
        <v>3.629136</v>
      </c>
      <c r="D12" s="49">
        <v>3.629136</v>
      </c>
      <c r="E12" s="49"/>
    </row>
    <row r="13" s="31" customFormat="1" ht="27" customHeight="1" spans="1:5">
      <c r="A13" s="49" t="s">
        <v>54</v>
      </c>
      <c r="B13" s="49" t="s">
        <v>55</v>
      </c>
      <c r="C13" s="49">
        <v>3.629136</v>
      </c>
      <c r="D13" s="49">
        <v>3.629136</v>
      </c>
      <c r="E13" s="49"/>
    </row>
    <row r="14" s="31" customFormat="1" ht="27" customHeight="1" spans="1:5">
      <c r="A14" s="49" t="s">
        <v>56</v>
      </c>
      <c r="B14" s="49" t="s">
        <v>57</v>
      </c>
      <c r="C14" s="49">
        <v>3.629136</v>
      </c>
      <c r="D14" s="49">
        <v>3.629136</v>
      </c>
      <c r="E14" s="49"/>
    </row>
    <row r="15" s="31" customFormat="1" ht="27" customHeight="1" spans="1:5">
      <c r="A15" s="49" t="s">
        <v>58</v>
      </c>
      <c r="B15" s="49" t="s">
        <v>59</v>
      </c>
      <c r="C15" s="49">
        <v>1.532571</v>
      </c>
      <c r="D15" s="49">
        <v>1.532571</v>
      </c>
      <c r="E15" s="49"/>
    </row>
    <row r="16" s="31" customFormat="1" ht="27" customHeight="1" spans="1:5">
      <c r="A16" s="49" t="s">
        <v>60</v>
      </c>
      <c r="B16" s="49" t="s">
        <v>61</v>
      </c>
      <c r="C16" s="49">
        <v>1.532571</v>
      </c>
      <c r="D16" s="49">
        <v>1.532571</v>
      </c>
      <c r="E16" s="49"/>
    </row>
    <row r="17" s="31" customFormat="1" ht="27" customHeight="1" spans="1:5">
      <c r="A17" s="49" t="s">
        <v>62</v>
      </c>
      <c r="B17" s="49" t="s">
        <v>63</v>
      </c>
      <c r="C17" s="49">
        <v>1.532571</v>
      </c>
      <c r="D17" s="49">
        <v>1.532571</v>
      </c>
      <c r="E17" s="49"/>
    </row>
    <row r="18" s="31" customFormat="1" ht="27" customHeight="1" spans="1:5">
      <c r="A18" s="49" t="s">
        <v>64</v>
      </c>
      <c r="B18" s="49" t="s">
        <v>65</v>
      </c>
      <c r="C18" s="49">
        <v>4.23444</v>
      </c>
      <c r="D18" s="49">
        <v>4.23444</v>
      </c>
      <c r="E18" s="49"/>
    </row>
    <row r="19" s="31" customFormat="1" ht="27" customHeight="1" spans="1:5">
      <c r="A19" s="49" t="s">
        <v>66</v>
      </c>
      <c r="B19" s="49" t="s">
        <v>67</v>
      </c>
      <c r="C19" s="49">
        <v>4.23444</v>
      </c>
      <c r="D19" s="49">
        <v>4.23444</v>
      </c>
      <c r="E19" s="49"/>
    </row>
    <row r="20" s="31" customFormat="1" ht="27" customHeight="1" spans="1:5">
      <c r="A20" s="49" t="s">
        <v>68</v>
      </c>
      <c r="B20" s="49" t="s">
        <v>69</v>
      </c>
      <c r="C20" s="49">
        <v>4.23444</v>
      </c>
      <c r="D20" s="49">
        <v>4.23444</v>
      </c>
      <c r="E20" s="49"/>
    </row>
    <row r="21" s="31" customFormat="1" ht="21" customHeight="1" spans="1:5">
      <c r="A21" s="33"/>
      <c r="B21" s="33"/>
      <c r="C21" s="33"/>
      <c r="D21" s="33"/>
      <c r="E21" s="33"/>
    </row>
    <row r="22" s="31" customFormat="1" ht="21" customHeight="1"/>
    <row r="23" s="31" customFormat="1" ht="21" customHeight="1" spans="3:3">
      <c r="C23" s="78"/>
    </row>
    <row r="24" s="31" customFormat="1" ht="21" customHeight="1" spans="5:5">
      <c r="E24" s="78"/>
    </row>
    <row r="25" s="31" customFormat="1" ht="21" customHeight="1"/>
    <row r="26" s="31" customFormat="1" ht="21" customHeight="1"/>
    <row r="27" s="31" customFormat="1" ht="21" customHeight="1"/>
    <row r="28" s="31" customFormat="1" ht="21" customHeight="1"/>
    <row r="29" s="31" customFormat="1" ht="21" customHeight="1"/>
    <row r="30" s="31" customFormat="1" ht="21" customHeight="1"/>
    <row r="31" s="31" customFormat="1" ht="21" customHeight="1"/>
  </sheetData>
  <sheetProtection sheet="1" formatCells="0" formatColumns="0" formatRows="0" insertRows="0" insertColumns="0" insertHyperlinks="0" deleteColumns="0" deleteRows="0" sort="0" autoFilter="0" pivotTables="0" objects="1"/>
  <mergeCells count="8">
    <mergeCell ref="A2:E2"/>
    <mergeCell ref="A4:B4"/>
    <mergeCell ref="C4:C5"/>
    <mergeCell ref="C4:C5"/>
    <mergeCell ref="D4:D5"/>
    <mergeCell ref="D4:D5"/>
    <mergeCell ref="E4:E5"/>
    <mergeCell ref="E4:E5"/>
  </mergeCells>
  <pageMargins left="0.75" right="0.75" top="1" bottom="1" header="0.5" footer="0.5"/>
  <pageSetup paperSize="1"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1"/>
  <sheetViews>
    <sheetView showGridLines="0" tabSelected="1" workbookViewId="0">
      <selection activeCell="D6" sqref="D6"/>
    </sheetView>
  </sheetViews>
  <sheetFormatPr defaultColWidth="9" defaultRowHeight="12.75" customHeight="1"/>
  <cols>
    <col min="1" max="1" width="32.552380952381" style="31" customWidth="1"/>
    <col min="2" max="2" width="22.8857142857143" style="31" customWidth="1"/>
    <col min="3" max="3" width="36" style="31" customWidth="1"/>
    <col min="4" max="4" width="23" style="31" customWidth="1"/>
    <col min="5" max="5" width="21.552380952381" style="31" customWidth="1"/>
    <col min="6" max="7" width="23.552380952381" style="31" customWidth="1"/>
    <col min="8" max="34" width="9.1047619047619" style="31" customWidth="1"/>
  </cols>
  <sheetData>
    <row r="1" s="31" customFormat="1" ht="19.5" customHeight="1" spans="1:7">
      <c r="A1" s="43"/>
      <c r="B1" s="65"/>
      <c r="C1" s="43"/>
      <c r="D1" s="43"/>
      <c r="E1" s="43"/>
      <c r="F1" s="66"/>
      <c r="G1" s="48"/>
    </row>
    <row r="2" s="31" customFormat="1" ht="29.25" customHeight="1" spans="1:7">
      <c r="A2" s="67" t="s">
        <v>77</v>
      </c>
      <c r="B2" s="68"/>
      <c r="C2" s="67"/>
      <c r="D2" s="67"/>
      <c r="E2" s="67"/>
      <c r="F2" s="67"/>
      <c r="G2" s="48"/>
    </row>
    <row r="3" s="31" customFormat="1" ht="17.25" customHeight="1" spans="1:7">
      <c r="A3" s="51" t="s">
        <v>26</v>
      </c>
      <c r="B3" s="69"/>
      <c r="C3" s="48"/>
      <c r="D3" s="48"/>
      <c r="E3" s="48"/>
      <c r="F3" s="44"/>
      <c r="G3" s="70" t="s">
        <v>2</v>
      </c>
    </row>
    <row r="4" s="31" customFormat="1" ht="17.25" customHeight="1" spans="1:7">
      <c r="A4" s="34" t="s">
        <v>3</v>
      </c>
      <c r="B4" s="34"/>
      <c r="C4" s="34" t="s">
        <v>78</v>
      </c>
      <c r="D4" s="34"/>
      <c r="E4" s="34"/>
      <c r="F4" s="34"/>
      <c r="G4" s="34"/>
    </row>
    <row r="5" s="31" customFormat="1" ht="17.25" customHeight="1" spans="1:7">
      <c r="A5" s="34" t="s">
        <v>5</v>
      </c>
      <c r="B5" s="71" t="s">
        <v>6</v>
      </c>
      <c r="C5" s="61" t="s">
        <v>7</v>
      </c>
      <c r="D5" s="61" t="s">
        <v>29</v>
      </c>
      <c r="E5" s="61" t="s">
        <v>79</v>
      </c>
      <c r="F5" s="61" t="s">
        <v>80</v>
      </c>
      <c r="G5" s="42" t="s">
        <v>81</v>
      </c>
    </row>
    <row r="6" s="31" customFormat="1" ht="17.25" customHeight="1" spans="1:7">
      <c r="A6" s="72" t="s">
        <v>8</v>
      </c>
      <c r="B6" s="49">
        <v>42.446247</v>
      </c>
      <c r="C6" s="49" t="s">
        <v>82</v>
      </c>
      <c r="D6" s="40">
        <f>IF(ISBLANK('财拨总表（引用）'!B6)," ",'财拨总表（引用）'!B6)</f>
        <v>42.446247</v>
      </c>
      <c r="E6" s="40">
        <f>IF(ISBLANK('财拨总表（引用）'!C6)," ",'财拨总表（引用）'!C6)</f>
        <v>42.446247</v>
      </c>
      <c r="F6" s="40" t="str">
        <f>IF(ISBLANK('财拨总表（引用）'!D6)," ",'财拨总表（引用）'!D6)</f>
        <v> </v>
      </c>
      <c r="G6" s="73" t="str">
        <f>IF(ISBLANK('财拨总表（引用）'!E6)," ",'财拨总表（引用）'!E6)</f>
        <v> </v>
      </c>
    </row>
    <row r="7" s="31" customFormat="1" ht="17.25" customHeight="1" spans="1:7">
      <c r="A7" s="72" t="s">
        <v>83</v>
      </c>
      <c r="B7" s="49">
        <v>42.446247</v>
      </c>
      <c r="C7" s="74" t="str">
        <f>IF(ISBLANK('财拨总表（引用）'!A7)," ",'财拨总表（引用）'!A7)</f>
        <v>一般公共服务支出</v>
      </c>
      <c r="D7" s="40">
        <f>IF(ISBLANK('财拨总表（引用）'!B7)," ",'财拨总表（引用）'!B7)</f>
        <v>33.0501</v>
      </c>
      <c r="E7" s="40">
        <f>IF(ISBLANK('财拨总表（引用）'!C7)," ",'财拨总表（引用）'!C7)</f>
        <v>33.0501</v>
      </c>
      <c r="F7" s="40" t="str">
        <f>IF(ISBLANK('财拨总表（引用）'!D7)," ",'财拨总表（引用）'!D7)</f>
        <v> </v>
      </c>
      <c r="G7" s="73"/>
    </row>
    <row r="8" s="31" customFormat="1" ht="17.25" customHeight="1" spans="1:7">
      <c r="A8" s="72" t="s">
        <v>84</v>
      </c>
      <c r="B8" s="49"/>
      <c r="C8" s="74" t="str">
        <f>IF(ISBLANK('财拨总表（引用）'!A8)," ",'财拨总表（引用）'!A8)</f>
        <v>社会保障和就业支出</v>
      </c>
      <c r="D8" s="40">
        <f>IF(ISBLANK('财拨总表（引用）'!B8)," ",'财拨总表（引用）'!B8)</f>
        <v>3.629136</v>
      </c>
      <c r="E8" s="40">
        <f>IF(ISBLANK('财拨总表（引用）'!C8)," ",'财拨总表（引用）'!C8)</f>
        <v>3.629136</v>
      </c>
      <c r="F8" s="40" t="str">
        <f>IF(ISBLANK('财拨总表（引用）'!D8)," ",'财拨总表（引用）'!D8)</f>
        <v> </v>
      </c>
      <c r="G8" s="73"/>
    </row>
    <row r="9" s="31" customFormat="1" ht="17.25" customHeight="1" spans="1:7">
      <c r="A9" s="72" t="s">
        <v>85</v>
      </c>
      <c r="B9" s="59"/>
      <c r="C9" s="74" t="str">
        <f>IF(ISBLANK('财拨总表（引用）'!A9)," ",'财拨总表（引用）'!A9)</f>
        <v>卫生健康支出</v>
      </c>
      <c r="D9" s="40">
        <f>IF(ISBLANK('财拨总表（引用）'!B9)," ",'财拨总表（引用）'!B9)</f>
        <v>1.532571</v>
      </c>
      <c r="E9" s="40">
        <f>IF(ISBLANK('财拨总表（引用）'!C9)," ",'财拨总表（引用）'!C9)</f>
        <v>1.532571</v>
      </c>
      <c r="F9" s="40" t="str">
        <f>IF(ISBLANK('财拨总表（引用）'!D9)," ",'财拨总表（引用）'!D9)</f>
        <v> </v>
      </c>
      <c r="G9" s="73"/>
    </row>
    <row r="10" s="31" customFormat="1" ht="17.25" customHeight="1" spans="1:7">
      <c r="A10" s="72"/>
      <c r="B10" s="75"/>
      <c r="C10" s="74" t="str">
        <f>IF(ISBLANK('财拨总表（引用）'!A10)," ",'财拨总表（引用）'!A10)</f>
        <v>住房保障支出</v>
      </c>
      <c r="D10" s="40">
        <f>IF(ISBLANK('财拨总表（引用）'!B10)," ",'财拨总表（引用）'!B10)</f>
        <v>4.23444</v>
      </c>
      <c r="E10" s="40">
        <f>IF(ISBLANK('财拨总表（引用）'!C10)," ",'财拨总表（引用）'!C10)</f>
        <v>4.23444</v>
      </c>
      <c r="F10" s="40" t="str">
        <f>IF(ISBLANK('财拨总表（引用）'!D10)," ",'财拨总表（引用）'!D10)</f>
        <v> </v>
      </c>
      <c r="G10" s="73"/>
    </row>
    <row r="11" s="31" customFormat="1" ht="17.25" customHeight="1" spans="1:7">
      <c r="A11" s="72"/>
      <c r="B11" s="75"/>
      <c r="C11" s="74" t="str">
        <f>IF(ISBLANK('财拨总表（引用）'!A11)," ",'财拨总表（引用）'!A11)</f>
        <v> </v>
      </c>
      <c r="D11" s="40" t="str">
        <f>IF(ISBLANK('财拨总表（引用）'!B11)," ",'财拨总表（引用）'!B11)</f>
        <v> </v>
      </c>
      <c r="E11" s="40" t="str">
        <f>IF(ISBLANK('财拨总表（引用）'!C11)," ",'财拨总表（引用）'!C11)</f>
        <v> </v>
      </c>
      <c r="F11" s="40" t="str">
        <f>IF(ISBLANK('财拨总表（引用）'!D11)," ",'财拨总表（引用）'!D11)</f>
        <v> </v>
      </c>
      <c r="G11" s="73"/>
    </row>
    <row r="12" s="31" customFormat="1" ht="17.25" customHeight="1" spans="1:7">
      <c r="A12" s="72"/>
      <c r="B12" s="75"/>
      <c r="C12" s="74" t="str">
        <f>IF(ISBLANK('财拨总表（引用）'!A12)," ",'财拨总表（引用）'!A12)</f>
        <v> </v>
      </c>
      <c r="D12" s="40" t="str">
        <f>IF(ISBLANK('财拨总表（引用）'!B12)," ",'财拨总表（引用）'!B12)</f>
        <v> </v>
      </c>
      <c r="E12" s="40" t="str">
        <f>IF(ISBLANK('财拨总表（引用）'!C12)," ",'财拨总表（引用）'!C12)</f>
        <v> </v>
      </c>
      <c r="F12" s="40" t="str">
        <f>IF(ISBLANK('财拨总表（引用）'!D12)," ",'财拨总表（引用）'!D12)</f>
        <v> </v>
      </c>
      <c r="G12" s="73"/>
    </row>
    <row r="13" s="31" customFormat="1" ht="17.25" customHeight="1" spans="1:7">
      <c r="A13" s="72"/>
      <c r="B13" s="75"/>
      <c r="C13" s="74" t="str">
        <f>IF(ISBLANK('财拨总表（引用）'!A13)," ",'财拨总表（引用）'!A13)</f>
        <v> </v>
      </c>
      <c r="D13" s="40" t="str">
        <f>IF(ISBLANK('财拨总表（引用）'!B13)," ",'财拨总表（引用）'!B13)</f>
        <v> </v>
      </c>
      <c r="E13" s="40" t="str">
        <f>IF(ISBLANK('财拨总表（引用）'!C13)," ",'财拨总表（引用）'!C13)</f>
        <v> </v>
      </c>
      <c r="F13" s="40" t="str">
        <f>IF(ISBLANK('财拨总表（引用）'!D13)," ",'财拨总表（引用）'!D13)</f>
        <v> </v>
      </c>
      <c r="G13" s="73"/>
    </row>
    <row r="14" s="31" customFormat="1" ht="17.25" customHeight="1" spans="1:7">
      <c r="A14" s="72"/>
      <c r="B14" s="75"/>
      <c r="C14" s="74" t="str">
        <f>IF(ISBLANK('财拨总表（引用）'!A14)," ",'财拨总表（引用）'!A14)</f>
        <v> </v>
      </c>
      <c r="D14" s="40" t="str">
        <f>IF(ISBLANK('财拨总表（引用）'!B14)," ",'财拨总表（引用）'!B14)</f>
        <v> </v>
      </c>
      <c r="E14" s="40" t="str">
        <f>IF(ISBLANK('财拨总表（引用）'!C14)," ",'财拨总表（引用）'!C14)</f>
        <v> </v>
      </c>
      <c r="F14" s="40" t="str">
        <f>IF(ISBLANK('财拨总表（引用）'!D14)," ",'财拨总表（引用）'!D14)</f>
        <v> </v>
      </c>
      <c r="G14" s="73"/>
    </row>
    <row r="15" s="31" customFormat="1" ht="17.25" customHeight="1" spans="1:7">
      <c r="A15" s="72"/>
      <c r="B15" s="75"/>
      <c r="C15" s="74" t="str">
        <f>IF(ISBLANK('财拨总表（引用）'!A15)," ",'财拨总表（引用）'!A15)</f>
        <v> </v>
      </c>
      <c r="D15" s="40" t="str">
        <f>IF(ISBLANK('财拨总表（引用）'!B15)," ",'财拨总表（引用）'!B15)</f>
        <v> </v>
      </c>
      <c r="E15" s="40" t="str">
        <f>IF(ISBLANK('财拨总表（引用）'!C15)," ",'财拨总表（引用）'!C15)</f>
        <v> </v>
      </c>
      <c r="F15" s="40" t="str">
        <f>IF(ISBLANK('财拨总表（引用）'!D15)," ",'财拨总表（引用）'!D15)</f>
        <v> </v>
      </c>
      <c r="G15" s="73"/>
    </row>
    <row r="16" s="31" customFormat="1" ht="17.25" customHeight="1" spans="1:7">
      <c r="A16" s="72"/>
      <c r="B16" s="75"/>
      <c r="C16" s="74" t="str">
        <f>IF(ISBLANK('财拨总表（引用）'!A16)," ",'财拨总表（引用）'!A16)</f>
        <v> </v>
      </c>
      <c r="D16" s="40" t="str">
        <f>IF(ISBLANK('财拨总表（引用）'!B16)," ",'财拨总表（引用）'!B16)</f>
        <v> </v>
      </c>
      <c r="E16" s="40" t="str">
        <f>IF(ISBLANK('财拨总表（引用）'!C16)," ",'财拨总表（引用）'!C16)</f>
        <v> </v>
      </c>
      <c r="F16" s="40" t="str">
        <f>IF(ISBLANK('财拨总表（引用）'!D16)," ",'财拨总表（引用）'!D16)</f>
        <v> </v>
      </c>
      <c r="G16" s="73"/>
    </row>
    <row r="17" s="31" customFormat="1" ht="17.25" customHeight="1" spans="1:7">
      <c r="A17" s="73"/>
      <c r="B17" s="75"/>
      <c r="C17" s="74" t="str">
        <f>IF(ISBLANK('财拨总表（引用）'!A17)," ",'财拨总表（引用）'!A17)</f>
        <v> </v>
      </c>
      <c r="D17" s="40" t="str">
        <f>IF(ISBLANK('财拨总表（引用）'!B17)," ",'财拨总表（引用）'!B17)</f>
        <v> </v>
      </c>
      <c r="E17" s="40" t="str">
        <f>IF(ISBLANK('财拨总表（引用）'!C17)," ",'财拨总表（引用）'!C17)</f>
        <v> </v>
      </c>
      <c r="F17" s="40" t="str">
        <f>IF(ISBLANK('财拨总表（引用）'!D17)," ",'财拨总表（引用）'!D17)</f>
        <v> </v>
      </c>
      <c r="G17" s="73"/>
    </row>
    <row r="18" s="31" customFormat="1" ht="17.25" customHeight="1" spans="1:7">
      <c r="A18" s="72"/>
      <c r="B18" s="75"/>
      <c r="C18" s="74" t="str">
        <f>IF(ISBLANK('财拨总表（引用）'!A18)," ",'财拨总表（引用）'!A18)</f>
        <v> </v>
      </c>
      <c r="D18" s="40" t="str">
        <f>IF(ISBLANK('财拨总表（引用）'!B18)," ",'财拨总表（引用）'!B18)</f>
        <v> </v>
      </c>
      <c r="E18" s="40" t="str">
        <f>IF(ISBLANK('财拨总表（引用）'!C18)," ",'财拨总表（引用）'!C18)</f>
        <v> </v>
      </c>
      <c r="F18" s="40" t="str">
        <f>IF(ISBLANK('财拨总表（引用）'!D18)," ",'财拨总表（引用）'!D18)</f>
        <v> </v>
      </c>
      <c r="G18" s="73"/>
    </row>
    <row r="19" s="31" customFormat="1" ht="17.25" customHeight="1" spans="1:7">
      <c r="A19" s="72"/>
      <c r="B19" s="75"/>
      <c r="C19" s="74" t="str">
        <f>IF(ISBLANK('财拨总表（引用）'!A19)," ",'财拨总表（引用）'!A19)</f>
        <v> </v>
      </c>
      <c r="D19" s="40" t="str">
        <f>IF(ISBLANK('财拨总表（引用）'!B19)," ",'财拨总表（引用）'!B19)</f>
        <v> </v>
      </c>
      <c r="E19" s="40" t="str">
        <f>IF(ISBLANK('财拨总表（引用）'!C19)," ",'财拨总表（引用）'!C19)</f>
        <v> </v>
      </c>
      <c r="F19" s="40" t="str">
        <f>IF(ISBLANK('财拨总表（引用）'!D19)," ",'财拨总表（引用）'!D19)</f>
        <v> </v>
      </c>
      <c r="G19" s="73"/>
    </row>
    <row r="20" s="31" customFormat="1" ht="17.25" customHeight="1" spans="1:7">
      <c r="A20" s="72"/>
      <c r="B20" s="75"/>
      <c r="C20" s="74" t="str">
        <f>IF(ISBLANK('财拨总表（引用）'!A20)," ",'财拨总表（引用）'!A20)</f>
        <v> </v>
      </c>
      <c r="D20" s="40" t="str">
        <f>IF(ISBLANK('财拨总表（引用）'!B20)," ",'财拨总表（引用）'!B20)</f>
        <v> </v>
      </c>
      <c r="E20" s="40" t="str">
        <f>IF(ISBLANK('财拨总表（引用）'!C20)," ",'财拨总表（引用）'!C20)</f>
        <v> </v>
      </c>
      <c r="F20" s="40" t="str">
        <f>IF(ISBLANK('财拨总表（引用）'!D20)," ",'财拨总表（引用）'!D20)</f>
        <v> </v>
      </c>
      <c r="G20" s="73"/>
    </row>
    <row r="21" s="31" customFormat="1" ht="17.25" customHeight="1" spans="1:7">
      <c r="A21" s="72"/>
      <c r="B21" s="75"/>
      <c r="C21" s="74" t="str">
        <f>IF(ISBLANK('财拨总表（引用）'!A21)," ",'财拨总表（引用）'!A21)</f>
        <v> </v>
      </c>
      <c r="D21" s="40" t="str">
        <f>IF(ISBLANK('财拨总表（引用）'!B21)," ",'财拨总表（引用）'!B21)</f>
        <v> </v>
      </c>
      <c r="E21" s="40" t="str">
        <f>IF(ISBLANK('财拨总表（引用）'!C21)," ",'财拨总表（引用）'!C21)</f>
        <v> </v>
      </c>
      <c r="F21" s="40" t="str">
        <f>IF(ISBLANK('财拨总表（引用）'!D21)," ",'财拨总表（引用）'!D21)</f>
        <v> </v>
      </c>
      <c r="G21" s="73"/>
    </row>
    <row r="22" s="31" customFormat="1" ht="17.25" customHeight="1" spans="1:7">
      <c r="A22" s="72"/>
      <c r="B22" s="75"/>
      <c r="C22" s="74" t="str">
        <f>IF(ISBLANK('财拨总表（引用）'!A22)," ",'财拨总表（引用）'!A22)</f>
        <v> </v>
      </c>
      <c r="D22" s="40" t="str">
        <f>IF(ISBLANK('财拨总表（引用）'!B22)," ",'财拨总表（引用）'!B22)</f>
        <v> </v>
      </c>
      <c r="E22" s="40" t="str">
        <f>IF(ISBLANK('财拨总表（引用）'!C22)," ",'财拨总表（引用）'!C22)</f>
        <v> </v>
      </c>
      <c r="F22" s="40" t="str">
        <f>IF(ISBLANK('财拨总表（引用）'!D22)," ",'财拨总表（引用）'!D22)</f>
        <v> </v>
      </c>
      <c r="G22" s="73"/>
    </row>
    <row r="23" s="31" customFormat="1" ht="17.25" customHeight="1" spans="1:7">
      <c r="A23" s="72"/>
      <c r="B23" s="75"/>
      <c r="C23" s="74" t="str">
        <f>IF(ISBLANK('财拨总表（引用）'!A23)," ",'财拨总表（引用）'!A23)</f>
        <v> </v>
      </c>
      <c r="D23" s="40" t="str">
        <f>IF(ISBLANK('财拨总表（引用）'!B23)," ",'财拨总表（引用）'!B23)</f>
        <v> </v>
      </c>
      <c r="E23" s="40" t="str">
        <f>IF(ISBLANK('财拨总表（引用）'!C23)," ",'财拨总表（引用）'!C23)</f>
        <v> </v>
      </c>
      <c r="F23" s="40" t="str">
        <f>IF(ISBLANK('财拨总表（引用）'!D23)," ",'财拨总表（引用）'!D23)</f>
        <v> </v>
      </c>
      <c r="G23" s="73"/>
    </row>
    <row r="24" s="31" customFormat="1" ht="19.5" customHeight="1" spans="1:7">
      <c r="A24" s="72"/>
      <c r="B24" s="75"/>
      <c r="C24" s="74" t="str">
        <f>IF(ISBLANK('财拨总表（引用）'!A24)," ",'财拨总表（引用）'!A24)</f>
        <v> </v>
      </c>
      <c r="D24" s="40" t="str">
        <f>IF(ISBLANK('财拨总表（引用）'!B24)," ",'财拨总表（引用）'!B24)</f>
        <v> </v>
      </c>
      <c r="E24" s="40" t="str">
        <f>IF(ISBLANK('财拨总表（引用）'!C24)," ",'财拨总表（引用）'!C24)</f>
        <v> </v>
      </c>
      <c r="F24" s="40" t="str">
        <f>IF(ISBLANK('财拨总表（引用）'!D24)," ",'财拨总表（引用）'!D24)</f>
        <v> </v>
      </c>
      <c r="G24" s="73"/>
    </row>
    <row r="25" s="31" customFormat="1" ht="19.5" customHeight="1" spans="1:7">
      <c r="A25" s="72"/>
      <c r="B25" s="75"/>
      <c r="C25" s="74" t="str">
        <f>IF(ISBLANK('财拨总表（引用）'!A25)," ",'财拨总表（引用）'!A25)</f>
        <v> </v>
      </c>
      <c r="D25" s="40" t="str">
        <f>IF(ISBLANK('财拨总表（引用）'!B25)," ",'财拨总表（引用）'!B25)</f>
        <v> </v>
      </c>
      <c r="E25" s="40" t="str">
        <f>IF(ISBLANK('财拨总表（引用）'!C25)," ",'财拨总表（引用）'!C25)</f>
        <v> </v>
      </c>
      <c r="F25" s="40" t="str">
        <f>IF(ISBLANK('财拨总表（引用）'!D25)," ",'财拨总表（引用）'!D25)</f>
        <v> </v>
      </c>
      <c r="G25" s="73"/>
    </row>
    <row r="26" s="31" customFormat="1" ht="19.5" customHeight="1" spans="1:7">
      <c r="A26" s="72"/>
      <c r="B26" s="75"/>
      <c r="C26" s="74" t="str">
        <f>IF(ISBLANK('财拨总表（引用）'!A26)," ",'财拨总表（引用）'!A26)</f>
        <v> </v>
      </c>
      <c r="D26" s="40" t="str">
        <f>IF(ISBLANK('财拨总表（引用）'!B26)," ",'财拨总表（引用）'!B26)</f>
        <v> </v>
      </c>
      <c r="E26" s="40" t="str">
        <f>IF(ISBLANK('财拨总表（引用）'!C26)," ",'财拨总表（引用）'!C26)</f>
        <v> </v>
      </c>
      <c r="F26" s="40" t="str">
        <f>IF(ISBLANK('财拨总表（引用）'!D26)," ",'财拨总表（引用）'!D26)</f>
        <v> </v>
      </c>
      <c r="G26" s="73"/>
    </row>
    <row r="27" s="31" customFormat="1" ht="19.5" customHeight="1" spans="1:7">
      <c r="A27" s="72"/>
      <c r="B27" s="75"/>
      <c r="C27" s="74" t="str">
        <f>IF(ISBLANK('财拨总表（引用）'!A27)," ",'财拨总表（引用）'!A27)</f>
        <v> </v>
      </c>
      <c r="D27" s="40" t="str">
        <f>IF(ISBLANK('财拨总表（引用）'!B27)," ",'财拨总表（引用）'!B27)</f>
        <v> </v>
      </c>
      <c r="E27" s="40" t="str">
        <f>IF(ISBLANK('财拨总表（引用）'!C27)," ",'财拨总表（引用）'!C27)</f>
        <v> </v>
      </c>
      <c r="F27" s="40" t="str">
        <f>IF(ISBLANK('财拨总表（引用）'!D27)," ",'财拨总表（引用）'!D27)</f>
        <v> </v>
      </c>
      <c r="G27" s="73"/>
    </row>
    <row r="28" s="31" customFormat="1" ht="19.5" customHeight="1" spans="1:7">
      <c r="A28" s="72"/>
      <c r="B28" s="75"/>
      <c r="C28" s="74" t="str">
        <f>IF(ISBLANK('财拨总表（引用）'!A28)," ",'财拨总表（引用）'!A28)</f>
        <v> </v>
      </c>
      <c r="D28" s="40" t="str">
        <f>IF(ISBLANK('财拨总表（引用）'!B28)," ",'财拨总表（引用）'!B28)</f>
        <v> </v>
      </c>
      <c r="E28" s="40" t="str">
        <f>IF(ISBLANK('财拨总表（引用）'!C28)," ",'财拨总表（引用）'!C28)</f>
        <v> </v>
      </c>
      <c r="F28" s="40" t="str">
        <f>IF(ISBLANK('财拨总表（引用）'!D28)," ",'财拨总表（引用）'!D28)</f>
        <v> </v>
      </c>
      <c r="G28" s="73"/>
    </row>
    <row r="29" s="31" customFormat="1" ht="19.5" customHeight="1" spans="1:7">
      <c r="A29" s="72"/>
      <c r="B29" s="75"/>
      <c r="C29" s="74" t="str">
        <f>IF(ISBLANK('财拨总表（引用）'!A29)," ",'财拨总表（引用）'!A29)</f>
        <v> </v>
      </c>
      <c r="D29" s="40" t="str">
        <f>IF(ISBLANK('财拨总表（引用）'!B29)," ",'财拨总表（引用）'!B29)</f>
        <v> </v>
      </c>
      <c r="E29" s="40" t="str">
        <f>IF(ISBLANK('财拨总表（引用）'!C29)," ",'财拨总表（引用）'!C29)</f>
        <v> </v>
      </c>
      <c r="F29" s="40" t="str">
        <f>IF(ISBLANK('财拨总表（引用）'!D29)," ",'财拨总表（引用）'!D29)</f>
        <v> </v>
      </c>
      <c r="G29" s="73"/>
    </row>
    <row r="30" s="31" customFormat="1" ht="19.5" customHeight="1" spans="1:7">
      <c r="A30" s="72"/>
      <c r="B30" s="75"/>
      <c r="C30" s="74" t="str">
        <f>IF(ISBLANK('财拨总表（引用）'!A30)," ",'财拨总表（引用）'!A30)</f>
        <v> </v>
      </c>
      <c r="D30" s="40" t="str">
        <f>IF(ISBLANK('财拨总表（引用）'!B30)," ",'财拨总表（引用）'!B30)</f>
        <v> </v>
      </c>
      <c r="E30" s="40" t="str">
        <f>IF(ISBLANK('财拨总表（引用）'!C30)," ",'财拨总表（引用）'!C30)</f>
        <v> </v>
      </c>
      <c r="F30" s="40" t="str">
        <f>IF(ISBLANK('财拨总表（引用）'!D30)," ",'财拨总表（引用）'!D30)</f>
        <v> </v>
      </c>
      <c r="G30" s="73"/>
    </row>
    <row r="31" s="31" customFormat="1" ht="19.5" customHeight="1" spans="1:7">
      <c r="A31" s="72"/>
      <c r="B31" s="75"/>
      <c r="C31" s="74" t="str">
        <f>IF(ISBLANK('财拨总表（引用）'!A31)," ",'财拨总表（引用）'!A31)</f>
        <v> </v>
      </c>
      <c r="D31" s="40" t="str">
        <f>IF(ISBLANK('财拨总表（引用）'!B31)," ",'财拨总表（引用）'!B31)</f>
        <v> </v>
      </c>
      <c r="E31" s="40" t="str">
        <f>IF(ISBLANK('财拨总表（引用）'!C31)," ",'财拨总表（引用）'!C31)</f>
        <v> </v>
      </c>
      <c r="F31" s="40" t="str">
        <f>IF(ISBLANK('财拨总表（引用）'!D31)," ",'财拨总表（引用）'!D31)</f>
        <v> </v>
      </c>
      <c r="G31" s="73"/>
    </row>
    <row r="32" s="31" customFormat="1" ht="19.5" customHeight="1" spans="1:7">
      <c r="A32" s="72"/>
      <c r="B32" s="75"/>
      <c r="C32" s="74" t="str">
        <f>IF(ISBLANK('财拨总表（引用）'!A32)," ",'财拨总表（引用）'!A32)</f>
        <v> </v>
      </c>
      <c r="D32" s="40" t="str">
        <f>IF(ISBLANK('财拨总表（引用）'!B32)," ",'财拨总表（引用）'!B32)</f>
        <v> </v>
      </c>
      <c r="E32" s="40" t="str">
        <f>IF(ISBLANK('财拨总表（引用）'!C32)," ",'财拨总表（引用）'!C32)</f>
        <v> </v>
      </c>
      <c r="F32" s="40" t="str">
        <f>IF(ISBLANK('财拨总表（引用）'!D32)," ",'财拨总表（引用）'!D32)</f>
        <v> </v>
      </c>
      <c r="G32" s="73"/>
    </row>
    <row r="33" s="31" customFormat="1" ht="19.5" customHeight="1" spans="1:7">
      <c r="A33" s="72"/>
      <c r="B33" s="75"/>
      <c r="C33" s="74" t="str">
        <f>IF(ISBLANK('财拨总表（引用）'!A33)," ",'财拨总表（引用）'!A33)</f>
        <v> </v>
      </c>
      <c r="D33" s="40" t="str">
        <f>IF(ISBLANK('财拨总表（引用）'!B33)," ",'财拨总表（引用）'!B33)</f>
        <v> </v>
      </c>
      <c r="E33" s="40" t="str">
        <f>IF(ISBLANK('财拨总表（引用）'!C33)," ",'财拨总表（引用）'!C33)</f>
        <v> </v>
      </c>
      <c r="F33" s="40" t="str">
        <f>IF(ISBLANK('财拨总表（引用）'!D33)," ",'财拨总表（引用）'!D33)</f>
        <v> </v>
      </c>
      <c r="G33" s="73"/>
    </row>
    <row r="34" s="31" customFormat="1" ht="19.5" customHeight="1" spans="1:7">
      <c r="A34" s="72"/>
      <c r="B34" s="75"/>
      <c r="C34" s="74" t="str">
        <f>IF(ISBLANK('财拨总表（引用）'!A34)," ",'财拨总表（引用）'!A34)</f>
        <v> </v>
      </c>
      <c r="D34" s="40" t="str">
        <f>IF(ISBLANK('财拨总表（引用）'!B34)," ",'财拨总表（引用）'!B34)</f>
        <v> </v>
      </c>
      <c r="E34" s="40" t="str">
        <f>IF(ISBLANK('财拨总表（引用）'!C34)," ",'财拨总表（引用）'!C34)</f>
        <v> </v>
      </c>
      <c r="F34" s="40" t="str">
        <f>IF(ISBLANK('财拨总表（引用）'!D34)," ",'财拨总表（引用）'!D34)</f>
        <v> </v>
      </c>
      <c r="G34" s="73"/>
    </row>
    <row r="35" s="31" customFormat="1" ht="19.5" customHeight="1" spans="1:7">
      <c r="A35" s="72"/>
      <c r="B35" s="75"/>
      <c r="C35" s="74" t="str">
        <f>IF(ISBLANK('财拨总表（引用）'!A35)," ",'财拨总表（引用）'!A35)</f>
        <v> </v>
      </c>
      <c r="D35" s="40" t="str">
        <f>IF(ISBLANK('财拨总表（引用）'!B35)," ",'财拨总表（引用）'!B35)</f>
        <v> </v>
      </c>
      <c r="E35" s="40" t="str">
        <f>IF(ISBLANK('财拨总表（引用）'!C35)," ",'财拨总表（引用）'!C35)</f>
        <v> </v>
      </c>
      <c r="F35" s="40" t="str">
        <f>IF(ISBLANK('财拨总表（引用）'!D35)," ",'财拨总表（引用）'!D35)</f>
        <v> </v>
      </c>
      <c r="G35" s="73"/>
    </row>
    <row r="36" s="31" customFormat="1" ht="19.5" customHeight="1" spans="1:7">
      <c r="A36" s="72"/>
      <c r="B36" s="75"/>
      <c r="C36" s="74" t="str">
        <f>IF(ISBLANK('财拨总表（引用）'!A36)," ",'财拨总表（引用）'!A36)</f>
        <v> </v>
      </c>
      <c r="D36" s="40" t="str">
        <f>IF(ISBLANK('财拨总表（引用）'!B36)," ",'财拨总表（引用）'!B36)</f>
        <v> </v>
      </c>
      <c r="E36" s="40" t="str">
        <f>IF(ISBLANK('财拨总表（引用）'!C36)," ",'财拨总表（引用）'!C36)</f>
        <v> </v>
      </c>
      <c r="F36" s="40" t="str">
        <f>IF(ISBLANK('财拨总表（引用）'!D36)," ",'财拨总表（引用）'!D36)</f>
        <v> </v>
      </c>
      <c r="G36" s="73"/>
    </row>
    <row r="37" s="31" customFormat="1" ht="19.5" customHeight="1" spans="1:7">
      <c r="A37" s="72"/>
      <c r="B37" s="75"/>
      <c r="C37" s="74" t="str">
        <f>IF(ISBLANK('财拨总表（引用）'!A37)," ",'财拨总表（引用）'!A37)</f>
        <v> </v>
      </c>
      <c r="D37" s="40" t="str">
        <f>IF(ISBLANK('财拨总表（引用）'!B37)," ",'财拨总表（引用）'!B37)</f>
        <v> </v>
      </c>
      <c r="E37" s="40" t="str">
        <f>IF(ISBLANK('财拨总表（引用）'!C37)," ",'财拨总表（引用）'!C37)</f>
        <v> </v>
      </c>
      <c r="F37" s="40" t="str">
        <f>IF(ISBLANK('财拨总表（引用）'!D37)," ",'财拨总表（引用）'!D37)</f>
        <v> </v>
      </c>
      <c r="G37" s="73"/>
    </row>
    <row r="38" s="31" customFormat="1" ht="19.5" customHeight="1" spans="1:7">
      <c r="A38" s="72"/>
      <c r="B38" s="75"/>
      <c r="C38" s="74" t="str">
        <f>IF(ISBLANK('财拨总表（引用）'!A38)," ",'财拨总表（引用）'!A38)</f>
        <v> </v>
      </c>
      <c r="D38" s="40" t="str">
        <f>IF(ISBLANK('财拨总表（引用）'!B38)," ",'财拨总表（引用）'!B38)</f>
        <v> </v>
      </c>
      <c r="E38" s="40" t="str">
        <f>IF(ISBLANK('财拨总表（引用）'!C38)," ",'财拨总表（引用）'!C38)</f>
        <v> </v>
      </c>
      <c r="F38" s="40" t="str">
        <f>IF(ISBLANK('财拨总表（引用）'!D38)," ",'财拨总表（引用）'!D38)</f>
        <v> </v>
      </c>
      <c r="G38" s="73"/>
    </row>
    <row r="39" s="31" customFormat="1" ht="19.5" customHeight="1" spans="1:7">
      <c r="A39" s="72"/>
      <c r="B39" s="75"/>
      <c r="C39" s="74" t="str">
        <f>IF(ISBLANK('财拨总表（引用）'!A39)," ",'财拨总表（引用）'!A39)</f>
        <v> </v>
      </c>
      <c r="D39" s="40" t="str">
        <f>IF(ISBLANK('财拨总表（引用）'!B39)," ",'财拨总表（引用）'!B39)</f>
        <v> </v>
      </c>
      <c r="E39" s="40" t="str">
        <f>IF(ISBLANK('财拨总表（引用）'!C39)," ",'财拨总表（引用）'!C39)</f>
        <v> </v>
      </c>
      <c r="F39" s="40" t="str">
        <f>IF(ISBLANK('财拨总表（引用）'!D39)," ",'财拨总表（引用）'!D39)</f>
        <v> </v>
      </c>
      <c r="G39" s="73"/>
    </row>
    <row r="40" s="31" customFormat="1" ht="19.5" customHeight="1" spans="1:7">
      <c r="A40" s="72"/>
      <c r="B40" s="75"/>
      <c r="C40" s="74" t="str">
        <f>IF(ISBLANK('财拨总表（引用）'!A40)," ",'财拨总表（引用）'!A40)</f>
        <v> </v>
      </c>
      <c r="D40" s="40" t="str">
        <f>IF(ISBLANK('财拨总表（引用）'!B40)," ",'财拨总表（引用）'!B40)</f>
        <v> </v>
      </c>
      <c r="E40" s="40" t="str">
        <f>IF(ISBLANK('财拨总表（引用）'!C40)," ",'财拨总表（引用）'!C40)</f>
        <v> </v>
      </c>
      <c r="F40" s="40" t="str">
        <f>IF(ISBLANK('财拨总表（引用）'!D40)," ",'财拨总表（引用）'!D40)</f>
        <v> </v>
      </c>
      <c r="G40" s="73"/>
    </row>
    <row r="41" s="31" customFormat="1" ht="19.5" customHeight="1" spans="1:7">
      <c r="A41" s="72"/>
      <c r="B41" s="75"/>
      <c r="C41" s="74" t="str">
        <f>IF(ISBLANK('财拨总表（引用）'!A41)," ",'财拨总表（引用）'!A41)</f>
        <v> </v>
      </c>
      <c r="D41" s="40" t="str">
        <f>IF(ISBLANK('财拨总表（引用）'!B41)," ",'财拨总表（引用）'!B41)</f>
        <v> </v>
      </c>
      <c r="E41" s="40" t="str">
        <f>IF(ISBLANK('财拨总表（引用）'!C41)," ",'财拨总表（引用）'!C41)</f>
        <v> </v>
      </c>
      <c r="F41" s="40" t="str">
        <f>IF(ISBLANK('财拨总表（引用）'!D41)," ",'财拨总表（引用）'!D41)</f>
        <v> </v>
      </c>
      <c r="G41" s="73"/>
    </row>
    <row r="42" s="31" customFormat="1" ht="19.5" customHeight="1" spans="1:7">
      <c r="A42" s="72"/>
      <c r="B42" s="75"/>
      <c r="C42" s="74" t="str">
        <f>IF(ISBLANK('财拨总表（引用）'!A42)," ",'财拨总表（引用）'!A42)</f>
        <v> </v>
      </c>
      <c r="D42" s="40" t="str">
        <f>IF(ISBLANK('财拨总表（引用）'!B42)," ",'财拨总表（引用）'!B42)</f>
        <v> </v>
      </c>
      <c r="E42" s="40" t="str">
        <f>IF(ISBLANK('财拨总表（引用）'!C42)," ",'财拨总表（引用）'!C42)</f>
        <v> </v>
      </c>
      <c r="F42" s="40" t="str">
        <f>IF(ISBLANK('财拨总表（引用）'!D42)," ",'财拨总表（引用）'!D42)</f>
        <v> </v>
      </c>
      <c r="G42" s="73"/>
    </row>
    <row r="43" s="31" customFormat="1" ht="19.5" customHeight="1" spans="1:7">
      <c r="A43" s="72"/>
      <c r="B43" s="75"/>
      <c r="C43" s="74" t="str">
        <f>IF(ISBLANK('财拨总表（引用）'!A43)," ",'财拨总表（引用）'!A43)</f>
        <v> </v>
      </c>
      <c r="D43" s="40" t="str">
        <f>IF(ISBLANK('财拨总表（引用）'!B43)," ",'财拨总表（引用）'!B43)</f>
        <v> </v>
      </c>
      <c r="E43" s="40" t="str">
        <f>IF(ISBLANK('财拨总表（引用）'!C43)," ",'财拨总表（引用）'!C43)</f>
        <v> </v>
      </c>
      <c r="F43" s="40" t="str">
        <f>IF(ISBLANK('财拨总表（引用）'!D43)," ",'财拨总表（引用）'!D43)</f>
        <v> </v>
      </c>
      <c r="G43" s="73"/>
    </row>
    <row r="44" s="31" customFormat="1" ht="19.5" customHeight="1" spans="1:7">
      <c r="A44" s="72"/>
      <c r="B44" s="75"/>
      <c r="C44" s="74" t="str">
        <f>IF(ISBLANK('财拨总表（引用）'!A44)," ",'财拨总表（引用）'!A44)</f>
        <v> </v>
      </c>
      <c r="D44" s="40" t="str">
        <f>IF(ISBLANK('财拨总表（引用）'!B44)," ",'财拨总表（引用）'!B44)</f>
        <v> </v>
      </c>
      <c r="E44" s="40" t="str">
        <f>IF(ISBLANK('财拨总表（引用）'!C44)," ",'财拨总表（引用）'!C44)</f>
        <v> </v>
      </c>
      <c r="F44" s="40" t="str">
        <f>IF(ISBLANK('财拨总表（引用）'!D44)," ",'财拨总表（引用）'!D44)</f>
        <v> </v>
      </c>
      <c r="G44" s="73"/>
    </row>
    <row r="45" s="31" customFormat="1" ht="19.5" customHeight="1" spans="1:7">
      <c r="A45" s="72"/>
      <c r="B45" s="75"/>
      <c r="C45" s="74" t="str">
        <f>IF(ISBLANK('财拨总表（引用）'!A45)," ",'财拨总表（引用）'!A45)</f>
        <v> </v>
      </c>
      <c r="D45" s="40" t="str">
        <f>IF(ISBLANK('财拨总表（引用）'!B45)," ",'财拨总表（引用）'!B45)</f>
        <v> </v>
      </c>
      <c r="E45" s="40" t="str">
        <f>IF(ISBLANK('财拨总表（引用）'!C45)," ",'财拨总表（引用）'!C45)</f>
        <v> </v>
      </c>
      <c r="F45" s="40" t="str">
        <f>IF(ISBLANK('财拨总表（引用）'!D45)," ",'财拨总表（引用）'!D45)</f>
        <v> </v>
      </c>
      <c r="G45" s="73"/>
    </row>
    <row r="46" s="31" customFormat="1" ht="19.5" customHeight="1" spans="1:7">
      <c r="A46" s="72"/>
      <c r="B46" s="75"/>
      <c r="C46" s="74" t="str">
        <f>IF(ISBLANK('财拨总表（引用）'!A46)," ",'财拨总表（引用）'!A46)</f>
        <v> </v>
      </c>
      <c r="D46" s="40" t="str">
        <f>IF(ISBLANK('财拨总表（引用）'!B46)," ",'财拨总表（引用）'!B46)</f>
        <v> </v>
      </c>
      <c r="E46" s="40" t="str">
        <f>IF(ISBLANK('财拨总表（引用）'!C46)," ",'财拨总表（引用）'!C46)</f>
        <v> </v>
      </c>
      <c r="F46" s="40" t="str">
        <f>IF(ISBLANK('财拨总表（引用）'!D46)," ",'财拨总表（引用）'!D46)</f>
        <v> </v>
      </c>
      <c r="G46" s="73"/>
    </row>
    <row r="47" s="31" customFormat="1" ht="17.25" customHeight="1" spans="1:7">
      <c r="A47" s="72" t="s">
        <v>86</v>
      </c>
      <c r="B47" s="75"/>
      <c r="C47" s="49" t="s">
        <v>87</v>
      </c>
      <c r="D47" s="40" t="str">
        <f>IF(ISBLANK('财拨总表（引用）'!B47)," ",'财拨总表（引用）'!B47)</f>
        <v> </v>
      </c>
      <c r="E47" s="40" t="str">
        <f>IF(ISBLANK('财拨总表（引用）'!C47)," ",'财拨总表（引用）'!C47)</f>
        <v> </v>
      </c>
      <c r="F47" s="40" t="str">
        <f>IF(ISBLANK('财拨总表（引用）'!D47)," ",'财拨总表（引用）'!D47)</f>
        <v> </v>
      </c>
      <c r="G47" s="73"/>
    </row>
    <row r="48" s="31" customFormat="1" ht="17.25" customHeight="1" spans="1:7">
      <c r="A48" s="42" t="s">
        <v>88</v>
      </c>
      <c r="B48" s="33"/>
      <c r="C48" s="49"/>
      <c r="D48" s="40" t="str">
        <f>IF(ISBLANK('财拨总表（引用）'!B48)," ",'财拨总表（引用）'!B48)</f>
        <v> </v>
      </c>
      <c r="E48" s="40" t="str">
        <f>IF(ISBLANK('财拨总表（引用）'!C48)," ",'财拨总表（引用）'!C48)</f>
        <v> </v>
      </c>
      <c r="F48" s="40" t="str">
        <f>IF(ISBLANK('财拨总表（引用）'!D48)," ",'财拨总表（引用）'!D48)</f>
        <v> </v>
      </c>
      <c r="G48" s="73"/>
    </row>
    <row r="49" s="31" customFormat="1" ht="17.25" customHeight="1" spans="1:7">
      <c r="A49" s="72" t="s">
        <v>89</v>
      </c>
      <c r="B49" s="76"/>
      <c r="C49" s="49"/>
      <c r="D49" s="40" t="str">
        <f>IF(ISBLANK('财拨总表（引用）'!B49)," ",'财拨总表（引用）'!B49)</f>
        <v> </v>
      </c>
      <c r="E49" s="40" t="str">
        <f>IF(ISBLANK('财拨总表（引用）'!C49)," ",'财拨总表（引用）'!C49)</f>
        <v> </v>
      </c>
      <c r="F49" s="40" t="str">
        <f>IF(ISBLANK('财拨总表（引用）'!D49)," ",'财拨总表（引用）'!D49)</f>
        <v> </v>
      </c>
      <c r="G49" s="73"/>
    </row>
    <row r="50" s="31" customFormat="1" ht="17.25" customHeight="1" spans="1:7">
      <c r="A50" s="72"/>
      <c r="B50" s="75"/>
      <c r="C50" s="49"/>
      <c r="D50" s="40" t="str">
        <f>IF(ISBLANK('财拨总表（引用）'!B50)," ",'财拨总表（引用）'!B50)</f>
        <v> </v>
      </c>
      <c r="E50" s="40" t="str">
        <f>IF(ISBLANK('财拨总表（引用）'!C50)," ",'财拨总表（引用）'!C50)</f>
        <v> </v>
      </c>
      <c r="F50" s="40" t="str">
        <f>IF(ISBLANK('财拨总表（引用）'!D50)," ",'财拨总表（引用）'!D50)</f>
        <v> </v>
      </c>
      <c r="G50" s="73"/>
    </row>
    <row r="51" s="31" customFormat="1" ht="17.25" customHeight="1" spans="1:7">
      <c r="A51" s="72"/>
      <c r="B51" s="75"/>
      <c r="C51" s="49"/>
      <c r="D51" s="40" t="str">
        <f>IF(ISBLANK('财拨总表（引用）'!B51)," ",'财拨总表（引用）'!B51)</f>
        <v> </v>
      </c>
      <c r="E51" s="40" t="str">
        <f>IF(ISBLANK('财拨总表（引用）'!C51)," ",'财拨总表（引用）'!C51)</f>
        <v> </v>
      </c>
      <c r="F51" s="40" t="str">
        <f>IF(ISBLANK('财拨总表（引用）'!D51)," ",'财拨总表（引用）'!D51)</f>
        <v> </v>
      </c>
      <c r="G51" s="73"/>
    </row>
    <row r="52" s="31" customFormat="1" ht="17.25" customHeight="1" spans="1:7">
      <c r="A52" s="77" t="s">
        <v>23</v>
      </c>
      <c r="B52" s="49">
        <v>42.446247</v>
      </c>
      <c r="C52" s="77" t="s">
        <v>24</v>
      </c>
      <c r="D52" s="40">
        <f>IF(ISBLANK('财拨总表（引用）'!B6)," ",'财拨总表（引用）'!B6)</f>
        <v>42.446247</v>
      </c>
      <c r="E52" s="40">
        <f>IF(ISBLANK('财拨总表（引用）'!C6)," ",'财拨总表（引用）'!C6)</f>
        <v>42.446247</v>
      </c>
      <c r="F52" s="40" t="str">
        <f>IF(ISBLANK('财拨总表（引用）'!D6)," ",'财拨总表（引用）'!D6)</f>
        <v> </v>
      </c>
      <c r="G52" s="73" t="str">
        <f>IF(ISBLANK('财拨总表（引用）'!E6)," ",'财拨总表（引用）'!E6)</f>
        <v> </v>
      </c>
    </row>
    <row r="53" s="31" customFormat="1" ht="15.75" spans="2:7">
      <c r="B53" s="78"/>
      <c r="G53" s="53"/>
    </row>
    <row r="54" s="31" customFormat="1" ht="15.75" spans="2:7">
      <c r="B54" s="78"/>
      <c r="G54" s="53"/>
    </row>
    <row r="55" s="31" customFormat="1" ht="15.75" spans="2:7">
      <c r="B55" s="78"/>
      <c r="G55" s="53"/>
    </row>
    <row r="56" s="31" customFormat="1" ht="15.75" spans="2:7">
      <c r="B56" s="78"/>
      <c r="G56" s="53"/>
    </row>
    <row r="57" s="31" customFormat="1" ht="15.75" spans="2:7">
      <c r="B57" s="78"/>
      <c r="G57" s="53"/>
    </row>
    <row r="58" s="31" customFormat="1" ht="15.75" spans="2:7">
      <c r="B58" s="78"/>
      <c r="G58" s="53"/>
    </row>
    <row r="59" s="31" customFormat="1" ht="15.75" spans="2:7">
      <c r="B59" s="78"/>
      <c r="G59" s="53"/>
    </row>
    <row r="60" s="31" customFormat="1" ht="15.75" spans="2:7">
      <c r="B60" s="78"/>
      <c r="G60" s="53"/>
    </row>
    <row r="61" s="31" customFormat="1" ht="15.75" spans="2:7">
      <c r="B61" s="78"/>
      <c r="G61" s="53"/>
    </row>
    <row r="62" s="31" customFormat="1" ht="15.75" spans="2:7">
      <c r="B62" s="78"/>
      <c r="G62" s="53"/>
    </row>
    <row r="63" s="31" customFormat="1" ht="15.75" spans="2:7">
      <c r="B63" s="78"/>
      <c r="G63" s="53"/>
    </row>
    <row r="64" s="31" customFormat="1" ht="15.75" spans="2:7">
      <c r="B64" s="78"/>
      <c r="G64" s="53"/>
    </row>
    <row r="65" s="31" customFormat="1" ht="15.75" spans="2:7">
      <c r="B65" s="78"/>
      <c r="G65" s="53"/>
    </row>
    <row r="66" s="31" customFormat="1" ht="15.75" spans="2:7">
      <c r="B66" s="78"/>
      <c r="G66" s="53"/>
    </row>
    <row r="67" s="31" customFormat="1" ht="15.75" spans="2:7">
      <c r="B67" s="78"/>
      <c r="G67" s="53"/>
    </row>
    <row r="68" s="31" customFormat="1" ht="15.75" spans="2:7">
      <c r="B68" s="78"/>
      <c r="G68" s="53"/>
    </row>
    <row r="69" s="31" customFormat="1" ht="15.75" spans="2:7">
      <c r="B69" s="78"/>
      <c r="G69" s="53"/>
    </row>
    <row r="70" s="31" customFormat="1" ht="15.75" spans="2:7">
      <c r="B70" s="78"/>
      <c r="G70" s="53"/>
    </row>
    <row r="71" s="31" customFormat="1" ht="15.75" spans="2:7">
      <c r="B71" s="78"/>
      <c r="G71" s="53"/>
    </row>
    <row r="72" s="31" customFormat="1" ht="15.75" spans="2:7">
      <c r="B72" s="78"/>
      <c r="G72" s="53"/>
    </row>
    <row r="73" s="31" customFormat="1" ht="15.75" spans="2:7">
      <c r="B73" s="78"/>
      <c r="G73" s="53"/>
    </row>
    <row r="74" s="31" customFormat="1" ht="15.75" spans="2:7">
      <c r="B74" s="78"/>
      <c r="G74" s="53"/>
    </row>
    <row r="75" s="31" customFormat="1" ht="15.75" spans="2:7">
      <c r="B75" s="78"/>
      <c r="G75" s="53"/>
    </row>
    <row r="76" s="31" customFormat="1" ht="15.75" spans="2:7">
      <c r="B76" s="78"/>
      <c r="G76" s="53"/>
    </row>
    <row r="77" s="31" customFormat="1" ht="15.75" spans="2:7">
      <c r="B77" s="78"/>
      <c r="G77" s="53"/>
    </row>
    <row r="78" s="31" customFormat="1" ht="15.75" spans="2:32">
      <c r="B78" s="78"/>
      <c r="G78" s="53"/>
      <c r="AF78" s="41"/>
    </row>
    <row r="79" s="31" customFormat="1" ht="15.75" spans="2:30">
      <c r="B79" s="78"/>
      <c r="G79" s="53"/>
      <c r="AD79" s="41"/>
    </row>
    <row r="80" s="31" customFormat="1" ht="15.75" spans="2:32">
      <c r="B80" s="78"/>
      <c r="G80" s="53"/>
      <c r="AE80" s="41"/>
      <c r="AF80" s="41"/>
    </row>
    <row r="81" s="31" customFormat="1" ht="15.75" spans="2:33">
      <c r="B81" s="78"/>
      <c r="G81" s="53"/>
      <c r="AF81" s="41"/>
      <c r="AG81" s="41"/>
    </row>
    <row r="82" s="31" customFormat="1" ht="15.75" spans="2:33">
      <c r="B82" s="78"/>
      <c r="G82" s="53"/>
      <c r="AG82" s="79"/>
    </row>
    <row r="83" s="31" customFormat="1" ht="15.75" spans="2:7">
      <c r="B83" s="78"/>
      <c r="G83" s="53"/>
    </row>
    <row r="84" s="31" customFormat="1" ht="15.75" spans="2:7">
      <c r="B84" s="78"/>
      <c r="G84" s="53"/>
    </row>
    <row r="85" s="31" customFormat="1" ht="15.75" spans="2:7">
      <c r="B85" s="78"/>
      <c r="G85" s="53"/>
    </row>
    <row r="86" s="31" customFormat="1" ht="15.75" spans="2:7">
      <c r="B86" s="78"/>
      <c r="G86" s="53"/>
    </row>
    <row r="87" s="31" customFormat="1" ht="15.75" spans="2:7">
      <c r="B87" s="78"/>
      <c r="G87" s="53"/>
    </row>
    <row r="88" s="31" customFormat="1" ht="15.75" spans="2:7">
      <c r="B88" s="78"/>
      <c r="G88" s="53"/>
    </row>
    <row r="89" s="31" customFormat="1" ht="15.75" spans="2:7">
      <c r="B89" s="78"/>
      <c r="G89" s="53"/>
    </row>
    <row r="90" s="31" customFormat="1" ht="15.75" spans="2:7">
      <c r="B90" s="78"/>
      <c r="G90" s="53"/>
    </row>
    <row r="91" s="31" customFormat="1" ht="15.75" spans="2:7">
      <c r="B91" s="78"/>
      <c r="G91" s="53"/>
    </row>
    <row r="92" s="31" customFormat="1" ht="15.75" spans="2:7">
      <c r="B92" s="78"/>
      <c r="G92" s="53"/>
    </row>
    <row r="93" s="31" customFormat="1" ht="15.75" spans="2:7">
      <c r="B93" s="78"/>
      <c r="G93" s="53"/>
    </row>
    <row r="94" s="31" customFormat="1" ht="15.75" spans="2:7">
      <c r="B94" s="78"/>
      <c r="G94" s="53"/>
    </row>
    <row r="95" s="31" customFormat="1" ht="15.75" spans="2:7">
      <c r="B95" s="78"/>
      <c r="G95" s="53"/>
    </row>
    <row r="96" s="31" customFormat="1" ht="15.75" spans="2:7">
      <c r="B96" s="78"/>
      <c r="G96" s="53"/>
    </row>
    <row r="97" s="31" customFormat="1" ht="15.75" spans="2:7">
      <c r="B97" s="78"/>
      <c r="G97" s="53"/>
    </row>
    <row r="98" s="31" customFormat="1" ht="15.75" spans="2:7">
      <c r="B98" s="78"/>
      <c r="G98" s="53"/>
    </row>
    <row r="99" s="31" customFormat="1" ht="15.75" spans="2:7">
      <c r="B99" s="78"/>
      <c r="G99" s="53"/>
    </row>
    <row r="100" s="31" customFormat="1" ht="15.75" spans="2:7">
      <c r="B100" s="78"/>
      <c r="G100" s="53"/>
    </row>
    <row r="101" s="31" customFormat="1" ht="15.75" spans="2:7">
      <c r="B101" s="78"/>
      <c r="G101" s="53"/>
    </row>
    <row r="102" s="31" customFormat="1" ht="15.75" spans="2:7">
      <c r="B102" s="78"/>
      <c r="G102" s="53"/>
    </row>
    <row r="103" s="31" customFormat="1" ht="15.75" spans="2:7">
      <c r="B103" s="78"/>
      <c r="G103" s="53"/>
    </row>
    <row r="104" s="31" customFormat="1" ht="15.75" spans="2:7">
      <c r="B104" s="78"/>
      <c r="G104" s="53"/>
    </row>
    <row r="105" s="31" customFormat="1" ht="15.75" spans="2:7">
      <c r="B105" s="78"/>
      <c r="G105" s="53"/>
    </row>
    <row r="106" s="31" customFormat="1" ht="15.75" spans="2:7">
      <c r="B106" s="78"/>
      <c r="G106" s="53"/>
    </row>
    <row r="107" s="31" customFormat="1" ht="15.75" spans="2:7">
      <c r="B107" s="78"/>
      <c r="G107" s="53"/>
    </row>
    <row r="108" s="31" customFormat="1" ht="15.75" spans="2:7">
      <c r="B108" s="78"/>
      <c r="G108" s="53"/>
    </row>
    <row r="109" s="31" customFormat="1" ht="15.75" spans="2:7">
      <c r="B109" s="78"/>
      <c r="G109" s="53"/>
    </row>
    <row r="110" s="31" customFormat="1" ht="15.75" spans="2:7">
      <c r="B110" s="78"/>
      <c r="G110" s="53"/>
    </row>
    <row r="111" s="31" customFormat="1" ht="15.75" spans="2:7">
      <c r="B111" s="78"/>
      <c r="G111" s="53"/>
    </row>
    <row r="112" s="31" customFormat="1" ht="15.75" spans="2:7">
      <c r="B112" s="78"/>
      <c r="G112" s="53"/>
    </row>
    <row r="113" s="31" customFormat="1" ht="15.75" spans="2:7">
      <c r="B113" s="78"/>
      <c r="G113" s="53"/>
    </row>
    <row r="114" s="31" customFormat="1" ht="15.75" spans="2:7">
      <c r="B114" s="78"/>
      <c r="G114" s="53"/>
    </row>
    <row r="115" s="31" customFormat="1" ht="15.75" spans="2:7">
      <c r="B115" s="78"/>
      <c r="G115" s="53"/>
    </row>
    <row r="116" s="31" customFormat="1" ht="15.75" spans="2:7">
      <c r="B116" s="78"/>
      <c r="G116" s="53"/>
    </row>
    <row r="117" s="31" customFormat="1" ht="15.75" spans="2:7">
      <c r="B117" s="78"/>
      <c r="G117" s="53"/>
    </row>
    <row r="118" s="31" customFormat="1" ht="15.75" spans="2:7">
      <c r="B118" s="78"/>
      <c r="G118" s="53"/>
    </row>
    <row r="119" s="31" customFormat="1" ht="15.75" spans="2:26">
      <c r="B119" s="78"/>
      <c r="G119" s="53"/>
      <c r="Z119" s="41"/>
    </row>
    <row r="120" s="31" customFormat="1" ht="15.75" spans="2:26">
      <c r="B120" s="78"/>
      <c r="G120" s="53"/>
      <c r="W120" s="41"/>
      <c r="X120" s="41"/>
      <c r="Y120" s="41"/>
      <c r="Z120" s="79"/>
    </row>
    <row r="121" s="31" customFormat="1" ht="15.75" spans="2:7">
      <c r="B121" s="78"/>
      <c r="G121" s="53"/>
    </row>
    <row r="122" s="31" customFormat="1" ht="15.75" spans="2:7">
      <c r="B122" s="78"/>
      <c r="G122" s="53"/>
    </row>
    <row r="123" s="31" customFormat="1" ht="15.75" spans="2:7">
      <c r="B123" s="78"/>
      <c r="G123" s="53"/>
    </row>
    <row r="124" s="31" customFormat="1" ht="15.75" spans="2:7">
      <c r="B124" s="78"/>
      <c r="G124" s="53"/>
    </row>
    <row r="125" s="31" customFormat="1" ht="15.75" spans="2:7">
      <c r="B125" s="78"/>
      <c r="G125" s="53"/>
    </row>
    <row r="126" s="31" customFormat="1" ht="15.75" spans="2:7">
      <c r="B126" s="78"/>
      <c r="G126" s="53"/>
    </row>
    <row r="127" s="31" customFormat="1" ht="15.75" spans="2:7">
      <c r="B127" s="78"/>
      <c r="G127" s="53"/>
    </row>
    <row r="128" s="31" customFormat="1" ht="15.75" spans="2:7">
      <c r="B128" s="78"/>
      <c r="G128" s="53"/>
    </row>
    <row r="129" s="31" customFormat="1" ht="15.75" spans="2:7">
      <c r="B129" s="78"/>
      <c r="G129" s="53"/>
    </row>
    <row r="130" s="31" customFormat="1" ht="15.75" spans="2:7">
      <c r="B130" s="78"/>
      <c r="G130" s="53"/>
    </row>
    <row r="131" s="31" customFormat="1" ht="15.75" spans="2:7">
      <c r="B131" s="78"/>
      <c r="G131" s="53"/>
    </row>
    <row r="132" s="31" customFormat="1" ht="15.75" spans="2:7">
      <c r="B132" s="78"/>
      <c r="G132" s="53"/>
    </row>
    <row r="133" s="31" customFormat="1" ht="15.75" spans="2:7">
      <c r="B133" s="78"/>
      <c r="G133" s="53"/>
    </row>
    <row r="134" s="31" customFormat="1" ht="15.75" spans="2:7">
      <c r="B134" s="78"/>
      <c r="G134" s="53"/>
    </row>
    <row r="135" s="31" customFormat="1" ht="15.75" spans="2:7">
      <c r="B135" s="78"/>
      <c r="G135" s="53"/>
    </row>
    <row r="136" s="31" customFormat="1" ht="15.75" spans="2:7">
      <c r="B136" s="78"/>
      <c r="G136" s="53"/>
    </row>
    <row r="137" s="31" customFormat="1" ht="15.75" spans="2:7">
      <c r="B137" s="78"/>
      <c r="G137" s="53"/>
    </row>
    <row r="138" s="31" customFormat="1" ht="15.75" spans="2:7">
      <c r="B138" s="78"/>
      <c r="G138" s="53"/>
    </row>
    <row r="139" s="31" customFormat="1" ht="15.75" spans="2:7">
      <c r="B139" s="78"/>
      <c r="G139" s="53"/>
    </row>
    <row r="140" s="31" customFormat="1" ht="15.75" spans="2:7">
      <c r="B140" s="78"/>
      <c r="G140" s="53"/>
    </row>
    <row r="141" s="31" customFormat="1" ht="15.75" spans="2:7">
      <c r="B141" s="78"/>
      <c r="G141" s="53"/>
    </row>
    <row r="142" s="31" customFormat="1" ht="15.75" spans="2:7">
      <c r="B142" s="78"/>
      <c r="G142" s="53"/>
    </row>
    <row r="143" s="31" customFormat="1" ht="15.75" spans="2:7">
      <c r="B143" s="78"/>
      <c r="G143" s="53"/>
    </row>
    <row r="144" s="31" customFormat="1" ht="15.75" spans="2:7">
      <c r="B144" s="78"/>
      <c r="G144" s="53"/>
    </row>
    <row r="145" s="31" customFormat="1" ht="15.75" spans="2:7">
      <c r="B145" s="78"/>
      <c r="G145" s="53"/>
    </row>
    <row r="146" s="31" customFormat="1" ht="15.75" spans="2:7">
      <c r="B146" s="78"/>
      <c r="G146" s="53"/>
    </row>
    <row r="147" s="31" customFormat="1" ht="15.75" spans="2:7">
      <c r="B147" s="78"/>
      <c r="G147" s="53"/>
    </row>
    <row r="148" s="31" customFormat="1" ht="15.75" spans="2:7">
      <c r="B148" s="78"/>
      <c r="G148" s="53"/>
    </row>
    <row r="149" s="31" customFormat="1" ht="15.75" spans="2:7">
      <c r="B149" s="78"/>
      <c r="G149" s="53"/>
    </row>
    <row r="150" s="31" customFormat="1" ht="15.75" spans="2:7">
      <c r="B150" s="78"/>
      <c r="G150" s="53"/>
    </row>
    <row r="151" s="31" customFormat="1" ht="15.75" spans="2:7">
      <c r="B151" s="78"/>
      <c r="G151" s="53"/>
    </row>
    <row r="152" s="31" customFormat="1" ht="15.75" spans="2:7">
      <c r="B152" s="78"/>
      <c r="G152" s="53"/>
    </row>
    <row r="153" s="31" customFormat="1" ht="15.75" spans="2:7">
      <c r="B153" s="78"/>
      <c r="G153" s="53"/>
    </row>
    <row r="154" s="31" customFormat="1" ht="15.75" spans="2:7">
      <c r="B154" s="78"/>
      <c r="G154" s="53"/>
    </row>
    <row r="155" s="31" customFormat="1" ht="15.75" spans="2:7">
      <c r="B155" s="78"/>
      <c r="G155" s="53"/>
    </row>
    <row r="156" s="31" customFormat="1" ht="15.75" spans="2:7">
      <c r="B156" s="78"/>
      <c r="G156" s="53"/>
    </row>
    <row r="157" s="31" customFormat="1" ht="15.75" spans="2:7">
      <c r="B157" s="78"/>
      <c r="G157" s="53"/>
    </row>
    <row r="158" s="31" customFormat="1" ht="15.75" spans="2:7">
      <c r="B158" s="78"/>
      <c r="G158" s="53"/>
    </row>
    <row r="159" s="31" customFormat="1" ht="15.75" spans="2:7">
      <c r="B159" s="78"/>
      <c r="G159" s="53"/>
    </row>
    <row r="160" s="31" customFormat="1" ht="15.75" spans="2:7">
      <c r="B160" s="78"/>
      <c r="G160" s="53"/>
    </row>
    <row r="161" s="31" customFormat="1" ht="15.75" spans="2:7">
      <c r="B161" s="78"/>
      <c r="G161" s="53"/>
    </row>
    <row r="162" s="31" customFormat="1" ht="15.75" spans="2:7">
      <c r="B162" s="78"/>
      <c r="G162" s="53"/>
    </row>
    <row r="163" s="31" customFormat="1" ht="15.75" spans="2:7">
      <c r="B163" s="78"/>
      <c r="G163" s="53"/>
    </row>
    <row r="164" s="31" customFormat="1" ht="15.75" spans="2:7">
      <c r="B164" s="78"/>
      <c r="G164" s="53"/>
    </row>
    <row r="165" s="31" customFormat="1" ht="15.75" spans="2:7">
      <c r="B165" s="78"/>
      <c r="G165" s="53"/>
    </row>
    <row r="166" s="31" customFormat="1" ht="15.75" spans="2:7">
      <c r="B166" s="78"/>
      <c r="G166" s="53"/>
    </row>
    <row r="167" s="31" customFormat="1" ht="15.75" spans="2:7">
      <c r="B167" s="78"/>
      <c r="G167" s="53"/>
    </row>
    <row r="168" s="31" customFormat="1" ht="15.75" spans="2:7">
      <c r="B168" s="78"/>
      <c r="G168" s="53"/>
    </row>
    <row r="169" s="31" customFormat="1" ht="15.75" spans="2:7">
      <c r="B169" s="78"/>
      <c r="G169" s="53"/>
    </row>
    <row r="170" s="31" customFormat="1" ht="15.75" spans="2:7">
      <c r="B170" s="78"/>
      <c r="G170" s="53"/>
    </row>
    <row r="171" s="31" customFormat="1" ht="15.75" spans="2:7">
      <c r="B171" s="78"/>
      <c r="G171" s="53"/>
    </row>
    <row r="172" s="31" customFormat="1" ht="15.75" spans="2:7">
      <c r="B172" s="78"/>
      <c r="G172" s="53"/>
    </row>
    <row r="173" s="31" customFormat="1" ht="15.75" spans="2:7">
      <c r="B173" s="78"/>
      <c r="G173" s="53"/>
    </row>
    <row r="174" s="31" customFormat="1" ht="15.75" spans="2:7">
      <c r="B174" s="78"/>
      <c r="G174" s="53"/>
    </row>
    <row r="175" s="31" customFormat="1" ht="15.75" spans="2:7">
      <c r="B175" s="78"/>
      <c r="G175" s="53"/>
    </row>
    <row r="176" s="31" customFormat="1" ht="15.75" spans="2:7">
      <c r="B176" s="78"/>
      <c r="G176" s="53"/>
    </row>
    <row r="177" s="31" customFormat="1" ht="15.75" spans="2:7">
      <c r="B177" s="78"/>
      <c r="G177" s="53"/>
    </row>
    <row r="178" s="31" customFormat="1" ht="15.75" spans="2:7">
      <c r="B178" s="78"/>
      <c r="G178" s="53"/>
    </row>
    <row r="179" s="31" customFormat="1" ht="15.75" spans="2:7">
      <c r="B179" s="78"/>
      <c r="G179" s="53"/>
    </row>
    <row r="180" s="31" customFormat="1" ht="15.75" spans="2:7">
      <c r="B180" s="78"/>
      <c r="G180" s="53"/>
    </row>
    <row r="181" s="31" customFormat="1" ht="15.75" spans="2:7">
      <c r="B181" s="78"/>
      <c r="G181" s="53"/>
    </row>
    <row r="182" s="31" customFormat="1" ht="15.75" spans="2:7">
      <c r="B182" s="78"/>
      <c r="G182" s="53"/>
    </row>
    <row r="183" s="31" customFormat="1" ht="15.75" spans="2:7">
      <c r="B183" s="78"/>
      <c r="G183" s="53"/>
    </row>
    <row r="184" s="31" customFormat="1" ht="15.75" spans="2:7">
      <c r="B184" s="78"/>
      <c r="G184" s="53"/>
    </row>
    <row r="185" s="31" customFormat="1" ht="15.75" spans="2:7">
      <c r="B185" s="78"/>
      <c r="G185" s="53"/>
    </row>
    <row r="186" s="31" customFormat="1" ht="15.75" spans="2:7">
      <c r="B186" s="78"/>
      <c r="G186" s="53"/>
    </row>
    <row r="187" s="31" customFormat="1" ht="15.75" spans="2:7">
      <c r="B187" s="78"/>
      <c r="G187" s="53"/>
    </row>
    <row r="188" s="31" customFormat="1" ht="15.75" spans="2:7">
      <c r="B188" s="78"/>
      <c r="G188" s="53"/>
    </row>
    <row r="189" s="31" customFormat="1" ht="15.75" spans="2:7">
      <c r="B189" s="78"/>
      <c r="G189" s="53"/>
    </row>
    <row r="190" s="31" customFormat="1" ht="15.75" spans="2:7">
      <c r="B190" s="78"/>
      <c r="G190" s="53"/>
    </row>
    <row r="191" s="31" customFormat="1" ht="15.75" spans="2:7">
      <c r="B191" s="78"/>
      <c r="G191" s="53"/>
    </row>
    <row r="192" s="31" customFormat="1" ht="15.75" spans="2:7">
      <c r="B192" s="78"/>
      <c r="G192" s="53"/>
    </row>
    <row r="193" s="31" customFormat="1" ht="15.75" spans="2:7">
      <c r="B193" s="78"/>
      <c r="G193" s="53"/>
    </row>
    <row r="194" s="31" customFormat="1" ht="15.75" spans="2:7">
      <c r="B194" s="78"/>
      <c r="G194" s="53"/>
    </row>
    <row r="195" s="31" customFormat="1" ht="15.75" spans="2:7">
      <c r="B195" s="78"/>
      <c r="G195" s="53"/>
    </row>
    <row r="196" s="31" customFormat="1" ht="15.75" spans="2:7">
      <c r="B196" s="78"/>
      <c r="G196" s="53"/>
    </row>
    <row r="197" s="31" customFormat="1" ht="15.75" spans="2:7">
      <c r="B197" s="78"/>
      <c r="G197" s="53"/>
    </row>
    <row r="198" s="31" customFormat="1" ht="15.75" spans="2:7">
      <c r="B198" s="78"/>
      <c r="G198" s="53"/>
    </row>
    <row r="199" s="31" customFormat="1" ht="15.75" spans="2:7">
      <c r="B199" s="78"/>
      <c r="G199" s="53"/>
    </row>
    <row r="200" s="31" customFormat="1" ht="15.75" spans="2:7">
      <c r="B200" s="78"/>
      <c r="G200" s="53"/>
    </row>
    <row r="201" s="31" customFormat="1" ht="15.75" spans="2:7">
      <c r="B201" s="78"/>
      <c r="G201" s="53"/>
    </row>
    <row r="202" s="31" customFormat="1" ht="15.75" spans="2:7">
      <c r="B202" s="78"/>
      <c r="G202" s="53"/>
    </row>
    <row r="203" s="31" customFormat="1" ht="15.75" spans="2:7">
      <c r="B203" s="78"/>
      <c r="G203" s="53"/>
    </row>
    <row r="204" s="31" customFormat="1" ht="15.75" spans="2:7">
      <c r="B204" s="78"/>
      <c r="G204" s="53"/>
    </row>
    <row r="205" s="31" customFormat="1" ht="15.75" spans="2:7">
      <c r="B205" s="78"/>
      <c r="G205" s="53"/>
    </row>
    <row r="206" s="31" customFormat="1" ht="15.75" spans="2:7">
      <c r="B206" s="78"/>
      <c r="G206" s="53"/>
    </row>
    <row r="207" s="31" customFormat="1" ht="15.75" spans="2:7">
      <c r="B207" s="78"/>
      <c r="G207" s="53"/>
    </row>
    <row r="208" s="31" customFormat="1" ht="15.75" spans="2:7">
      <c r="B208" s="78"/>
      <c r="G208" s="53"/>
    </row>
    <row r="209" s="31" customFormat="1" ht="15.75" spans="2:7">
      <c r="B209" s="78"/>
      <c r="G209" s="53"/>
    </row>
    <row r="210" s="31" customFormat="1" ht="15.75" spans="2:7">
      <c r="B210" s="78"/>
      <c r="G210" s="53"/>
    </row>
    <row r="211" s="31" customFormat="1" ht="15.75" spans="2:7">
      <c r="B211" s="78"/>
      <c r="G211" s="53"/>
    </row>
    <row r="212" s="31" customFormat="1" ht="15.75" spans="2:7">
      <c r="B212" s="78"/>
      <c r="G212" s="53"/>
    </row>
    <row r="213" s="31" customFormat="1" ht="15.75" spans="2:7">
      <c r="B213" s="78"/>
      <c r="G213" s="53"/>
    </row>
    <row r="214" s="31" customFormat="1" ht="15.75" spans="2:7">
      <c r="B214" s="78"/>
      <c r="G214" s="53"/>
    </row>
    <row r="215" s="31" customFormat="1" ht="15.75" spans="2:7">
      <c r="B215" s="78"/>
      <c r="G215" s="53"/>
    </row>
    <row r="216" s="31" customFormat="1" ht="15.75" spans="2:7">
      <c r="B216" s="78"/>
      <c r="G216" s="53"/>
    </row>
    <row r="217" s="31" customFormat="1" ht="15.75" spans="2:7">
      <c r="B217" s="78"/>
      <c r="G217" s="53"/>
    </row>
    <row r="218" s="31" customFormat="1" ht="15.75" spans="2:7">
      <c r="B218" s="78"/>
      <c r="G218" s="53"/>
    </row>
    <row r="219" s="31" customFormat="1" ht="15.75" spans="2:7">
      <c r="B219" s="78"/>
      <c r="G219" s="53"/>
    </row>
    <row r="220" s="31" customFormat="1" ht="15.75" spans="2:7">
      <c r="B220" s="78"/>
      <c r="G220" s="53"/>
    </row>
    <row r="221" s="31" customFormat="1" ht="15.75" spans="2:7">
      <c r="B221" s="78"/>
      <c r="G221" s="53"/>
    </row>
    <row r="222" s="31" customFormat="1" ht="15.75" spans="2:7">
      <c r="B222" s="78"/>
      <c r="G222" s="53"/>
    </row>
    <row r="223" s="31" customFormat="1" ht="15.75" spans="2:7">
      <c r="B223" s="78"/>
      <c r="G223" s="53"/>
    </row>
    <row r="224" s="31" customFormat="1" ht="15.75" spans="2:7">
      <c r="B224" s="78"/>
      <c r="G224" s="53"/>
    </row>
    <row r="225" s="31" customFormat="1" ht="15.75" spans="2:7">
      <c r="B225" s="78"/>
      <c r="G225" s="53"/>
    </row>
    <row r="226" s="31" customFormat="1" ht="15.75" spans="2:7">
      <c r="B226" s="78"/>
      <c r="G226" s="53"/>
    </row>
    <row r="227" s="31" customFormat="1" ht="15.75" spans="2:7">
      <c r="B227" s="78"/>
      <c r="G227" s="53"/>
    </row>
    <row r="228" s="31" customFormat="1" ht="15.75" spans="2:7">
      <c r="B228" s="78"/>
      <c r="G228" s="53"/>
    </row>
    <row r="229" s="31" customFormat="1" ht="15.75" spans="2:7">
      <c r="B229" s="78"/>
      <c r="G229" s="53"/>
    </row>
    <row r="230" s="31" customFormat="1" ht="15.75" spans="2:7">
      <c r="B230" s="78"/>
      <c r="G230" s="53"/>
    </row>
    <row r="231" s="31" customFormat="1" ht="15.75" spans="2:7">
      <c r="B231" s="78"/>
      <c r="G231" s="53"/>
    </row>
  </sheetData>
  <sheetProtection sheet="1" formatCells="0" formatColumns="0" formatRows="0" insertRows="0" insertColumns="0" insertHyperlinks="0" deleteColumns="0" deleteRows="0" sort="0" autoFilter="0" pivotTables="0"/>
  <mergeCells count="3">
    <mergeCell ref="A2:F2"/>
    <mergeCell ref="A4:B4"/>
    <mergeCell ref="C4:G4"/>
  </mergeCells>
  <pageMargins left="0.75" right="0.75" top="1" bottom="1" header="0.5" footer="0.5"/>
  <pageSetup paperSize="1"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showGridLines="0" workbookViewId="0">
      <selection activeCell="A7" sqref="$A7:$XFD7"/>
    </sheetView>
  </sheetViews>
  <sheetFormatPr defaultColWidth="9" defaultRowHeight="12.75" customHeight="1" outlineLevelCol="6"/>
  <cols>
    <col min="1" max="1" width="16.6666666666667" style="31" customWidth="1"/>
    <col min="2" max="2" width="44.4380952380952" style="31" customWidth="1"/>
    <col min="3" max="5" width="28" style="31" customWidth="1"/>
    <col min="6" max="6" width="9.1047619047619" style="31" customWidth="1"/>
    <col min="7" max="7" width="13.552380952381" style="31" customWidth="1"/>
    <col min="8" max="8" width="9.1047619047619" style="31" customWidth="1"/>
  </cols>
  <sheetData>
    <row r="1" s="31" customFormat="1" ht="21" customHeight="1" spans="1:7">
      <c r="A1" s="43"/>
      <c r="B1" s="43"/>
      <c r="C1" s="43"/>
      <c r="D1" s="43"/>
      <c r="E1" s="43"/>
      <c r="F1" s="43"/>
      <c r="G1" s="43"/>
    </row>
    <row r="2" s="31" customFormat="1" ht="29.25" customHeight="1" spans="1:7">
      <c r="A2" s="45" t="s">
        <v>90</v>
      </c>
      <c r="B2" s="45"/>
      <c r="C2" s="45"/>
      <c r="D2" s="45"/>
      <c r="E2" s="45"/>
      <c r="F2" s="46"/>
      <c r="G2" s="46"/>
    </row>
    <row r="3" s="31" customFormat="1" ht="21" customHeight="1" spans="1:7">
      <c r="A3" s="51" t="s">
        <v>26</v>
      </c>
      <c r="B3" s="48"/>
      <c r="C3" s="48"/>
      <c r="D3" s="48"/>
      <c r="E3" s="44" t="s">
        <v>2</v>
      </c>
      <c r="F3" s="43"/>
      <c r="G3" s="43"/>
    </row>
    <row r="4" s="31" customFormat="1" ht="17.25" customHeight="1" spans="1:7">
      <c r="A4" s="34" t="s">
        <v>72</v>
      </c>
      <c r="B4" s="34"/>
      <c r="C4" s="34" t="s">
        <v>91</v>
      </c>
      <c r="D4" s="34"/>
      <c r="E4" s="34"/>
      <c r="F4" s="43"/>
      <c r="G4" s="43"/>
    </row>
    <row r="5" s="31" customFormat="1" ht="21" customHeight="1" spans="1:7">
      <c r="A5" s="34" t="s">
        <v>75</v>
      </c>
      <c r="B5" s="34" t="s">
        <v>76</v>
      </c>
      <c r="C5" s="34" t="s">
        <v>29</v>
      </c>
      <c r="D5" s="34" t="s">
        <v>73</v>
      </c>
      <c r="E5" s="34" t="s">
        <v>74</v>
      </c>
      <c r="F5" s="43"/>
      <c r="G5" s="43"/>
    </row>
    <row r="6" s="31" customFormat="1" ht="21" customHeight="1" spans="1:7">
      <c r="A6" s="62" t="s">
        <v>43</v>
      </c>
      <c r="B6" s="62" t="s">
        <v>43</v>
      </c>
      <c r="C6" s="63">
        <v>1</v>
      </c>
      <c r="D6" s="63">
        <f>C6+1</f>
        <v>2</v>
      </c>
      <c r="E6" s="63">
        <f>D6+1</f>
        <v>3</v>
      </c>
      <c r="F6" s="43"/>
      <c r="G6" s="43"/>
    </row>
    <row r="7" s="31" customFormat="1" ht="28.5" customHeight="1" spans="1:7">
      <c r="A7" s="49"/>
      <c r="B7" s="49" t="s">
        <v>29</v>
      </c>
      <c r="C7" s="49">
        <v>42.446247</v>
      </c>
      <c r="D7" s="49">
        <v>37.446247</v>
      </c>
      <c r="E7" s="49">
        <v>5</v>
      </c>
      <c r="F7" s="43"/>
      <c r="G7" s="43"/>
    </row>
    <row r="8" s="31" customFormat="1" ht="28.5" customHeight="1" spans="1:5">
      <c r="A8" s="49" t="s">
        <v>44</v>
      </c>
      <c r="B8" s="49" t="s">
        <v>45</v>
      </c>
      <c r="C8" s="49">
        <v>33.0501</v>
      </c>
      <c r="D8" s="49">
        <v>28.0501</v>
      </c>
      <c r="E8" s="49">
        <v>5</v>
      </c>
    </row>
    <row r="9" s="31" customFormat="1" ht="28.5" customHeight="1" spans="1:5">
      <c r="A9" s="49" t="s">
        <v>46</v>
      </c>
      <c r="B9" s="49" t="s">
        <v>47</v>
      </c>
      <c r="C9" s="49">
        <v>33.0501</v>
      </c>
      <c r="D9" s="49">
        <v>28.0501</v>
      </c>
      <c r="E9" s="49">
        <v>5</v>
      </c>
    </row>
    <row r="10" s="31" customFormat="1" ht="28.5" customHeight="1" spans="1:5">
      <c r="A10" s="49" t="s">
        <v>48</v>
      </c>
      <c r="B10" s="49" t="s">
        <v>49</v>
      </c>
      <c r="C10" s="49">
        <v>28.0501</v>
      </c>
      <c r="D10" s="49">
        <v>28.0501</v>
      </c>
      <c r="E10" s="49"/>
    </row>
    <row r="11" s="31" customFormat="1" ht="28.5" customHeight="1" spans="1:5">
      <c r="A11" s="49" t="s">
        <v>50</v>
      </c>
      <c r="B11" s="49" t="s">
        <v>51</v>
      </c>
      <c r="C11" s="49">
        <v>5</v>
      </c>
      <c r="D11" s="49"/>
      <c r="E11" s="49">
        <v>5</v>
      </c>
    </row>
    <row r="12" s="31" customFormat="1" ht="28.5" customHeight="1" spans="1:5">
      <c r="A12" s="49" t="s">
        <v>52</v>
      </c>
      <c r="B12" s="49" t="s">
        <v>53</v>
      </c>
      <c r="C12" s="49">
        <v>3.629136</v>
      </c>
      <c r="D12" s="49">
        <v>3.629136</v>
      </c>
      <c r="E12" s="49"/>
    </row>
    <row r="13" s="31" customFormat="1" ht="28.5" customHeight="1" spans="1:5">
      <c r="A13" s="49" t="s">
        <v>54</v>
      </c>
      <c r="B13" s="49" t="s">
        <v>55</v>
      </c>
      <c r="C13" s="49">
        <v>3.629136</v>
      </c>
      <c r="D13" s="49">
        <v>3.629136</v>
      </c>
      <c r="E13" s="49"/>
    </row>
    <row r="14" s="31" customFormat="1" ht="28.5" customHeight="1" spans="1:5">
      <c r="A14" s="49" t="s">
        <v>56</v>
      </c>
      <c r="B14" s="49" t="s">
        <v>57</v>
      </c>
      <c r="C14" s="49">
        <v>3.629136</v>
      </c>
      <c r="D14" s="49">
        <v>3.629136</v>
      </c>
      <c r="E14" s="49"/>
    </row>
    <row r="15" s="31" customFormat="1" ht="28.5" customHeight="1" spans="1:5">
      <c r="A15" s="49" t="s">
        <v>58</v>
      </c>
      <c r="B15" s="49" t="s">
        <v>59</v>
      </c>
      <c r="C15" s="49">
        <v>1.532571</v>
      </c>
      <c r="D15" s="49">
        <v>1.532571</v>
      </c>
      <c r="E15" s="49"/>
    </row>
    <row r="16" s="31" customFormat="1" ht="28.5" customHeight="1" spans="1:5">
      <c r="A16" s="49" t="s">
        <v>60</v>
      </c>
      <c r="B16" s="49" t="s">
        <v>61</v>
      </c>
      <c r="C16" s="49">
        <v>1.532571</v>
      </c>
      <c r="D16" s="49">
        <v>1.532571</v>
      </c>
      <c r="E16" s="49"/>
    </row>
    <row r="17" s="31" customFormat="1" ht="28.5" customHeight="1" spans="1:5">
      <c r="A17" s="49" t="s">
        <v>62</v>
      </c>
      <c r="B17" s="49" t="s">
        <v>63</v>
      </c>
      <c r="C17" s="49">
        <v>1.532571</v>
      </c>
      <c r="D17" s="49">
        <v>1.532571</v>
      </c>
      <c r="E17" s="49"/>
    </row>
    <row r="18" s="31" customFormat="1" ht="28.5" customHeight="1" spans="1:5">
      <c r="A18" s="49" t="s">
        <v>64</v>
      </c>
      <c r="B18" s="49" t="s">
        <v>65</v>
      </c>
      <c r="C18" s="49">
        <v>4.23444</v>
      </c>
      <c r="D18" s="49">
        <v>4.23444</v>
      </c>
      <c r="E18" s="49"/>
    </row>
    <row r="19" s="31" customFormat="1" ht="28.5" customHeight="1" spans="1:5">
      <c r="A19" s="49" t="s">
        <v>66</v>
      </c>
      <c r="B19" s="49" t="s">
        <v>67</v>
      </c>
      <c r="C19" s="49">
        <v>4.23444</v>
      </c>
      <c r="D19" s="49">
        <v>4.23444</v>
      </c>
      <c r="E19" s="49"/>
    </row>
    <row r="20" s="31" customFormat="1" ht="28.5" customHeight="1" spans="1:5">
      <c r="A20" s="49" t="s">
        <v>68</v>
      </c>
      <c r="B20" s="49" t="s">
        <v>69</v>
      </c>
      <c r="C20" s="49">
        <v>4.23444</v>
      </c>
      <c r="D20" s="49">
        <v>4.23444</v>
      </c>
      <c r="E20" s="49"/>
    </row>
    <row r="21" s="31" customFormat="1" ht="21" customHeight="1"/>
    <row r="22" s="31" customFormat="1" ht="21" customHeight="1"/>
    <row r="23" s="31" customFormat="1" ht="21" customHeight="1"/>
    <row r="24" s="31" customFormat="1" ht="21" customHeight="1"/>
    <row r="25" s="31" customFormat="1" ht="21" customHeight="1"/>
    <row r="26" s="31" customFormat="1" ht="21" customHeight="1"/>
    <row r="27" s="31" customFormat="1" ht="21" customHeight="1"/>
    <row r="28" s="31" customFormat="1" ht="21" customHeight="1"/>
    <row r="29" s="31" customFormat="1" ht="21" customHeight="1"/>
    <row r="30" s="31" customFormat="1" ht="21" customHeight="1"/>
    <row r="31" s="31" customFormat="1" ht="21" customHeight="1"/>
    <row r="32" s="31" customFormat="1" ht="15"/>
    <row r="33" s="31" customFormat="1" ht="15"/>
    <row r="34" s="31" customFormat="1" ht="15"/>
    <row r="35" s="31" customFormat="1" ht="15"/>
    <row r="36" s="31" customFormat="1" ht="15"/>
    <row r="37" s="31" customFormat="1" ht="15"/>
  </sheetData>
  <sheetProtection sheet="1" formatCells="0" formatColumns="0" formatRows="0" insertRows="0" insertColumns="0" insertHyperlinks="0" deleteColumns="0" deleteRows="0" sort="0" autoFilter="0" pivotTables="0"/>
  <mergeCells count="3">
    <mergeCell ref="A2:E2"/>
    <mergeCell ref="A4:B4"/>
    <mergeCell ref="C4:E4"/>
  </mergeCells>
  <pageMargins left="0.75" right="0.75" top="1" bottom="1" header="0.5" footer="0.5"/>
  <pageSetup paperSize="1"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workbookViewId="0">
      <selection activeCell="A1" sqref="A1"/>
    </sheetView>
  </sheetViews>
  <sheetFormatPr defaultColWidth="9" defaultRowHeight="12.75" customHeight="1" outlineLevelCol="7"/>
  <cols>
    <col min="1" max="1" width="28" style="31" customWidth="1"/>
    <col min="2" max="2" width="38" style="31" customWidth="1"/>
    <col min="3" max="5" width="28" style="31" customWidth="1"/>
    <col min="6" max="6" width="9.1047619047619" style="31" customWidth="1"/>
    <col min="7" max="7" width="13.552380952381" style="31" customWidth="1"/>
    <col min="8" max="9" width="9.1047619047619" style="31" customWidth="1"/>
  </cols>
  <sheetData>
    <row r="1" s="31" customFormat="1" ht="21" customHeight="1" spans="1:7">
      <c r="A1" s="43"/>
      <c r="B1" s="43"/>
      <c r="C1" s="43"/>
      <c r="D1" s="43"/>
      <c r="E1" s="43"/>
      <c r="F1" s="43"/>
      <c r="G1" s="43"/>
    </row>
    <row r="2" s="31" customFormat="1" ht="29.25" customHeight="1" spans="1:7">
      <c r="A2" s="45" t="s">
        <v>92</v>
      </c>
      <c r="B2" s="45"/>
      <c r="C2" s="45"/>
      <c r="D2" s="45"/>
      <c r="E2" s="45"/>
      <c r="F2" s="46"/>
      <c r="G2" s="46"/>
    </row>
    <row r="3" s="31" customFormat="1" ht="21" customHeight="1" spans="1:7">
      <c r="A3" s="51" t="s">
        <v>26</v>
      </c>
      <c r="B3" s="48"/>
      <c r="C3" s="48"/>
      <c r="D3" s="48"/>
      <c r="E3" s="44" t="s">
        <v>2</v>
      </c>
      <c r="F3" s="43"/>
      <c r="G3" s="43"/>
    </row>
    <row r="4" s="31" customFormat="1" ht="17.25" customHeight="1" spans="1:7">
      <c r="A4" s="34" t="s">
        <v>93</v>
      </c>
      <c r="B4" s="34"/>
      <c r="C4" s="34" t="s">
        <v>94</v>
      </c>
      <c r="D4" s="34"/>
      <c r="E4" s="34"/>
      <c r="F4" s="43"/>
      <c r="G4" s="43"/>
    </row>
    <row r="5" s="31" customFormat="1" ht="21" customHeight="1" spans="1:7">
      <c r="A5" s="34" t="s">
        <v>75</v>
      </c>
      <c r="B5" s="38" t="s">
        <v>76</v>
      </c>
      <c r="C5" s="61" t="s">
        <v>29</v>
      </c>
      <c r="D5" s="61" t="s">
        <v>95</v>
      </c>
      <c r="E5" s="61" t="s">
        <v>96</v>
      </c>
      <c r="F5" s="43"/>
      <c r="G5" s="43"/>
    </row>
    <row r="6" s="31" customFormat="1" ht="21" customHeight="1" spans="1:7">
      <c r="A6" s="62" t="s">
        <v>43</v>
      </c>
      <c r="B6" s="62" t="s">
        <v>43</v>
      </c>
      <c r="C6" s="63">
        <v>1</v>
      </c>
      <c r="D6" s="63">
        <f>C6+1</f>
        <v>2</v>
      </c>
      <c r="E6" s="63">
        <f>D6+1</f>
        <v>3</v>
      </c>
      <c r="F6" s="43"/>
      <c r="G6" s="43"/>
    </row>
    <row r="7" s="31" customFormat="1" ht="27" customHeight="1" spans="1:8">
      <c r="A7" s="35"/>
      <c r="B7" s="35" t="s">
        <v>29</v>
      </c>
      <c r="C7" s="59">
        <v>37.446247</v>
      </c>
      <c r="D7" s="59">
        <v>32.746247</v>
      </c>
      <c r="E7" s="59">
        <v>4.7</v>
      </c>
      <c r="F7" s="64"/>
      <c r="G7" s="64"/>
      <c r="H7" s="41"/>
    </row>
    <row r="8" s="31" customFormat="1" ht="27" customHeight="1" spans="1:5">
      <c r="A8" s="35" t="s">
        <v>97</v>
      </c>
      <c r="B8" s="35" t="s">
        <v>98</v>
      </c>
      <c r="C8" s="59">
        <v>32.746247</v>
      </c>
      <c r="D8" s="59">
        <v>32.746247</v>
      </c>
      <c r="E8" s="59"/>
    </row>
    <row r="9" s="31" customFormat="1" ht="27" customHeight="1" spans="1:5">
      <c r="A9" s="35" t="s">
        <v>99</v>
      </c>
      <c r="B9" s="35" t="s">
        <v>100</v>
      </c>
      <c r="C9" s="59">
        <v>12.8844</v>
      </c>
      <c r="D9" s="59">
        <v>12.8844</v>
      </c>
      <c r="E9" s="59"/>
    </row>
    <row r="10" s="31" customFormat="1" ht="27" customHeight="1" spans="1:5">
      <c r="A10" s="35" t="s">
        <v>101</v>
      </c>
      <c r="B10" s="35" t="s">
        <v>102</v>
      </c>
      <c r="C10" s="59">
        <v>8.904</v>
      </c>
      <c r="D10" s="59">
        <v>8.904</v>
      </c>
      <c r="E10" s="59"/>
    </row>
    <row r="11" s="31" customFormat="1" ht="27" customHeight="1" spans="1:5">
      <c r="A11" s="35" t="s">
        <v>103</v>
      </c>
      <c r="B11" s="35" t="s">
        <v>104</v>
      </c>
      <c r="C11" s="59">
        <v>1.0737</v>
      </c>
      <c r="D11" s="59">
        <v>1.0737</v>
      </c>
      <c r="E11" s="59"/>
    </row>
    <row r="12" s="31" customFormat="1" ht="27" customHeight="1" spans="1:5">
      <c r="A12" s="35" t="s">
        <v>105</v>
      </c>
      <c r="B12" s="35" t="s">
        <v>106</v>
      </c>
      <c r="C12" s="59">
        <v>3.629136</v>
      </c>
      <c r="D12" s="59">
        <v>3.629136</v>
      </c>
      <c r="E12" s="59"/>
    </row>
    <row r="13" s="31" customFormat="1" ht="27" customHeight="1" spans="1:5">
      <c r="A13" s="35" t="s">
        <v>107</v>
      </c>
      <c r="B13" s="35" t="s">
        <v>108</v>
      </c>
      <c r="C13" s="59">
        <v>1.469371</v>
      </c>
      <c r="D13" s="59">
        <v>1.469371</v>
      </c>
      <c r="E13" s="59"/>
    </row>
    <row r="14" s="31" customFormat="1" ht="27" customHeight="1" spans="1:5">
      <c r="A14" s="35" t="s">
        <v>109</v>
      </c>
      <c r="B14" s="35" t="s">
        <v>110</v>
      </c>
      <c r="C14" s="59">
        <v>4.23444</v>
      </c>
      <c r="D14" s="59">
        <v>4.23444</v>
      </c>
      <c r="E14" s="59"/>
    </row>
    <row r="15" s="31" customFormat="1" ht="27" customHeight="1" spans="1:5">
      <c r="A15" s="35" t="s">
        <v>111</v>
      </c>
      <c r="B15" s="35" t="s">
        <v>112</v>
      </c>
      <c r="C15" s="59">
        <v>0.0632</v>
      </c>
      <c r="D15" s="59">
        <v>0.0632</v>
      </c>
      <c r="E15" s="59"/>
    </row>
    <row r="16" s="31" customFormat="1" ht="27" customHeight="1" spans="1:5">
      <c r="A16" s="35" t="s">
        <v>113</v>
      </c>
      <c r="B16" s="35" t="s">
        <v>114</v>
      </c>
      <c r="C16" s="59">
        <v>0.488</v>
      </c>
      <c r="D16" s="59">
        <v>0.488</v>
      </c>
      <c r="E16" s="59"/>
    </row>
    <row r="17" s="31" customFormat="1" ht="27" customHeight="1" spans="1:5">
      <c r="A17" s="35" t="s">
        <v>115</v>
      </c>
      <c r="B17" s="35" t="s">
        <v>116</v>
      </c>
      <c r="C17" s="59">
        <v>4.7</v>
      </c>
      <c r="D17" s="59"/>
      <c r="E17" s="59">
        <v>4.7</v>
      </c>
    </row>
    <row r="18" s="31" customFormat="1" ht="27" customHeight="1" spans="1:5">
      <c r="A18" s="35" t="s">
        <v>117</v>
      </c>
      <c r="B18" s="35" t="s">
        <v>118</v>
      </c>
      <c r="C18" s="59">
        <v>2</v>
      </c>
      <c r="D18" s="59"/>
      <c r="E18" s="59">
        <v>2</v>
      </c>
    </row>
    <row r="19" s="31" customFormat="1" ht="27" customHeight="1" spans="1:5">
      <c r="A19" s="35" t="s">
        <v>119</v>
      </c>
      <c r="B19" s="35" t="s">
        <v>120</v>
      </c>
      <c r="C19" s="59">
        <v>2.7</v>
      </c>
      <c r="D19" s="59"/>
      <c r="E19" s="59">
        <v>2.7</v>
      </c>
    </row>
    <row r="20" s="31" customFormat="1" ht="21" customHeight="1"/>
    <row r="21" s="31" customFormat="1" ht="21" customHeight="1"/>
    <row r="22" s="31" customFormat="1" ht="21" customHeight="1"/>
    <row r="23" s="31" customFormat="1" ht="21" customHeight="1"/>
    <row r="24" s="31" customFormat="1" ht="21" customHeight="1"/>
    <row r="25" s="31" customFormat="1" ht="21" customHeight="1"/>
    <row r="26" s="31" customFormat="1" ht="21" customHeight="1"/>
    <row r="27" s="31" customFormat="1" ht="21" customHeight="1"/>
    <row r="28" s="31" customFormat="1" ht="21" customHeight="1"/>
    <row r="29" s="31" customFormat="1" ht="21" customHeight="1"/>
    <row r="30" s="31" customFormat="1" ht="21" customHeight="1"/>
  </sheetData>
  <sheetProtection sheet="1" formatCells="0" formatColumns="0" formatRows="0" insertRows="0" insertColumns="0" insertHyperlinks="0" deleteColumns="0" deleteRows="0" sort="0" autoFilter="0" pivotTables="0"/>
  <mergeCells count="3">
    <mergeCell ref="A2:E2"/>
    <mergeCell ref="A4:B4"/>
    <mergeCell ref="C4:E4"/>
  </mergeCells>
  <pageMargins left="0.75" right="0.75" top="1" bottom="1" header="0.5" footer="0.5"/>
  <pageSetup paperSize="1"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showGridLines="0" workbookViewId="0">
      <selection activeCell="E25" sqref="E25"/>
    </sheetView>
  </sheetViews>
  <sheetFormatPr defaultColWidth="9" defaultRowHeight="12.75" customHeight="1" outlineLevelCol="6"/>
  <cols>
    <col min="1" max="1" width="17.8857142857143" style="31" customWidth="1"/>
    <col min="2" max="2" width="38.6666666666667" style="31" customWidth="1"/>
    <col min="3" max="3" width="17.3333333333333" style="31" customWidth="1"/>
    <col min="4" max="7" width="20.3333333333333" style="31" customWidth="1"/>
    <col min="8" max="8" width="9.1047619047619" style="31" customWidth="1"/>
  </cols>
  <sheetData>
    <row r="1" s="31" customFormat="1" ht="15" spans="7:7">
      <c r="G1" s="52"/>
    </row>
    <row r="2" s="31" customFormat="1" ht="30" customHeight="1" spans="1:7">
      <c r="A2" s="45" t="s">
        <v>121</v>
      </c>
      <c r="B2" s="45"/>
      <c r="C2" s="45"/>
      <c r="D2" s="45"/>
      <c r="E2" s="45"/>
      <c r="F2" s="45"/>
      <c r="G2" s="45"/>
    </row>
    <row r="3" s="31" customFormat="1" ht="18" customHeight="1" spans="1:7">
      <c r="A3" s="47" t="s">
        <v>71</v>
      </c>
      <c r="B3" s="47"/>
      <c r="C3" s="47"/>
      <c r="D3" s="47"/>
      <c r="E3" s="53"/>
      <c r="F3" s="53"/>
      <c r="G3" s="44" t="s">
        <v>2</v>
      </c>
    </row>
    <row r="4" s="31" customFormat="1" ht="31.5" customHeight="1" spans="1:7">
      <c r="A4" s="34" t="s">
        <v>122</v>
      </c>
      <c r="B4" s="34" t="s">
        <v>123</v>
      </c>
      <c r="C4" s="34" t="s">
        <v>29</v>
      </c>
      <c r="D4" s="54" t="s">
        <v>124</v>
      </c>
      <c r="E4" s="54" t="s">
        <v>125</v>
      </c>
      <c r="F4" s="54" t="s">
        <v>126</v>
      </c>
      <c r="G4" s="54" t="s">
        <v>127</v>
      </c>
    </row>
    <row r="5" s="31" customFormat="1" ht="18" customHeight="1" spans="1:7">
      <c r="A5" s="34"/>
      <c r="B5" s="34"/>
      <c r="C5" s="34"/>
      <c r="D5" s="54"/>
      <c r="E5" s="54"/>
      <c r="F5" s="54"/>
      <c r="G5" s="54"/>
    </row>
    <row r="6" s="31" customFormat="1" ht="21.75" customHeight="1" spans="1:7">
      <c r="A6" s="55" t="s">
        <v>43</v>
      </c>
      <c r="B6" s="55" t="s">
        <v>43</v>
      </c>
      <c r="C6" s="56">
        <v>1</v>
      </c>
      <c r="D6" s="56">
        <v>2</v>
      </c>
      <c r="E6" s="56">
        <v>3</v>
      </c>
      <c r="F6" s="56">
        <v>4</v>
      </c>
      <c r="G6" s="57">
        <v>5</v>
      </c>
    </row>
    <row r="7" s="31" customFormat="1" ht="27.75" customHeight="1" spans="1:7">
      <c r="A7" s="58"/>
      <c r="B7" s="58"/>
      <c r="C7" s="59">
        <v>0.88</v>
      </c>
      <c r="D7" s="59"/>
      <c r="E7" s="60">
        <v>0.88</v>
      </c>
      <c r="F7" s="59"/>
      <c r="G7" s="59"/>
    </row>
    <row r="8" s="31" customFormat="1" ht="15"/>
    <row r="9" s="31" customFormat="1" ht="15"/>
    <row r="10" s="31" customFormat="1" ht="15"/>
    <row r="11" s="31" customFormat="1" ht="15"/>
    <row r="12" s="31" customFormat="1" ht="15"/>
    <row r="13" s="31" customFormat="1" ht="15"/>
    <row r="14" s="31" customFormat="1" ht="15"/>
    <row r="15" s="31" customFormat="1" ht="15"/>
    <row r="16" s="31" customFormat="1" ht="15"/>
    <row r="17" s="31" customFormat="1" ht="15"/>
    <row r="18" s="31" customFormat="1" ht="15"/>
    <row r="19" s="31" customFormat="1" ht="15"/>
    <row r="20" s="31" customFormat="1" ht="15"/>
    <row r="21" s="31" customFormat="1" ht="15"/>
    <row r="22" s="31" customFormat="1" ht="15"/>
    <row r="23" s="31" customFormat="1" ht="15"/>
    <row r="24" s="31" customFormat="1" ht="15"/>
    <row r="25" s="31" customFormat="1" ht="15"/>
  </sheetData>
  <sheetProtection formatCells="0" formatColumns="0" formatRows="0" insertRows="0" insertColumns="0" insertHyperlinks="0" deleteColumns="0" deleteRows="0" sort="0" autoFilter="0" pivotTables="0"/>
  <mergeCells count="15">
    <mergeCell ref="A2:G2"/>
    <mergeCell ref="A4:A5"/>
    <mergeCell ref="A4:A5"/>
    <mergeCell ref="B4:B5"/>
    <mergeCell ref="B4:B5"/>
    <mergeCell ref="C4:C5"/>
    <mergeCell ref="C4:C5"/>
    <mergeCell ref="D4:D5"/>
    <mergeCell ref="D4:D5"/>
    <mergeCell ref="E4:E5"/>
    <mergeCell ref="E4:E5"/>
    <mergeCell ref="F4:F5"/>
    <mergeCell ref="F4:F5"/>
    <mergeCell ref="G4:G5"/>
    <mergeCell ref="G4:G5"/>
  </mergeCells>
  <pageMargins left="0.75" right="0.75" top="1" bottom="1" header="0.5" footer="0.5"/>
  <pageSetup paperSize="1"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workbookViewId="0">
      <selection activeCell="B11" sqref="B11"/>
    </sheetView>
  </sheetViews>
  <sheetFormatPr defaultColWidth="9" defaultRowHeight="12.75" customHeight="1" outlineLevelCol="7"/>
  <cols>
    <col min="1" max="1" width="16.6666666666667" style="31" customWidth="1"/>
    <col min="2" max="2" width="49.1047619047619" style="31" customWidth="1"/>
    <col min="3" max="3" width="32" style="31" customWidth="1"/>
    <col min="4" max="5" width="28" style="31" customWidth="1"/>
    <col min="6" max="6" width="9.1047619047619" style="31" customWidth="1"/>
    <col min="7" max="7" width="13.552380952381" style="31" customWidth="1"/>
    <col min="8" max="9" width="9.1047619047619" style="31" customWidth="1"/>
  </cols>
  <sheetData>
    <row r="1" s="31" customFormat="1" ht="22.5" customHeight="1" spans="1:7">
      <c r="A1" s="43"/>
      <c r="B1" s="43"/>
      <c r="C1" s="43"/>
      <c r="D1" s="50" t="s">
        <v>128</v>
      </c>
      <c r="E1" s="48"/>
      <c r="F1" s="43"/>
      <c r="G1" s="43"/>
    </row>
    <row r="2" s="31" customFormat="1" ht="29.25" customHeight="1" spans="1:7">
      <c r="A2" s="45" t="s">
        <v>129</v>
      </c>
      <c r="B2" s="45"/>
      <c r="C2" s="45"/>
      <c r="D2" s="45"/>
      <c r="E2" s="45"/>
      <c r="F2" s="46"/>
      <c r="G2" s="46"/>
    </row>
    <row r="3" s="31" customFormat="1" ht="21" customHeight="1" spans="1:7">
      <c r="A3" s="51"/>
      <c r="B3" s="48"/>
      <c r="C3" s="48"/>
      <c r="D3" s="48"/>
      <c r="E3" s="44" t="s">
        <v>2</v>
      </c>
      <c r="F3" s="43"/>
      <c r="G3" s="43"/>
    </row>
    <row r="4" s="31" customFormat="1" ht="24.75" customHeight="1" spans="1:7">
      <c r="A4" s="34" t="s">
        <v>72</v>
      </c>
      <c r="B4" s="34"/>
      <c r="C4" s="34" t="s">
        <v>91</v>
      </c>
      <c r="D4" s="34"/>
      <c r="E4" s="34"/>
      <c r="F4" s="43"/>
      <c r="G4" s="43"/>
    </row>
    <row r="5" s="31" customFormat="1" ht="21" customHeight="1" spans="1:7">
      <c r="A5" s="34" t="s">
        <v>75</v>
      </c>
      <c r="B5" s="34" t="s">
        <v>76</v>
      </c>
      <c r="C5" s="34" t="s">
        <v>29</v>
      </c>
      <c r="D5" s="34" t="s">
        <v>73</v>
      </c>
      <c r="E5" s="34" t="s">
        <v>74</v>
      </c>
      <c r="F5" s="43"/>
      <c r="G5" s="43"/>
    </row>
    <row r="6" s="31" customFormat="1" ht="21" customHeight="1" spans="1:8">
      <c r="A6" s="34" t="s">
        <v>43</v>
      </c>
      <c r="B6" s="34" t="s">
        <v>43</v>
      </c>
      <c r="C6" s="34">
        <v>1</v>
      </c>
      <c r="D6" s="34">
        <f>C6+1</f>
        <v>2</v>
      </c>
      <c r="E6" s="34">
        <f>D6+1</f>
        <v>3</v>
      </c>
      <c r="F6" s="43"/>
      <c r="G6" s="43"/>
      <c r="H6" s="41"/>
    </row>
    <row r="7" s="31" customFormat="1" ht="27" customHeight="1" spans="1:7">
      <c r="A7" s="35"/>
      <c r="B7" s="35" t="s">
        <v>130</v>
      </c>
      <c r="C7" s="49"/>
      <c r="D7" s="49"/>
      <c r="E7" s="49"/>
      <c r="F7" s="43"/>
      <c r="G7" s="43"/>
    </row>
    <row r="8" s="31" customFormat="1" ht="21" customHeight="1"/>
    <row r="9" s="31" customFormat="1" ht="21" customHeight="1"/>
    <row r="10" s="31" customFormat="1" ht="21" customHeight="1"/>
    <row r="11" s="31" customFormat="1" ht="21" customHeight="1"/>
    <row r="12" s="31" customFormat="1" ht="21" customHeight="1"/>
    <row r="13" s="31" customFormat="1" ht="21" customHeight="1"/>
    <row r="14" s="31" customFormat="1" ht="21" customHeight="1"/>
    <row r="15" s="31" customFormat="1" ht="21" customHeight="1"/>
    <row r="16" s="31" customFormat="1" ht="21" customHeight="1"/>
    <row r="17" s="31" customFormat="1" ht="21" customHeight="1"/>
    <row r="18" s="31" customFormat="1" ht="21" customHeight="1"/>
  </sheetData>
  <sheetProtection formatCells="0" formatColumns="0" formatRows="0" insertRows="0" insertColumns="0" insertHyperlinks="0" deleteColumns="0" deleteRows="0" sort="0" autoFilter="0" pivotTables="0"/>
  <mergeCells count="4">
    <mergeCell ref="D1:E1"/>
    <mergeCell ref="A2:E2"/>
    <mergeCell ref="A4:B4"/>
    <mergeCell ref="C4:E4"/>
  </mergeCells>
  <pageMargins left="0.75" right="0.75" top="1" bottom="1" header="0.5" footer="0.5"/>
  <pageSetup paperSize="1"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workbookViewId="0">
      <selection activeCell="A1" sqref="A1"/>
    </sheetView>
  </sheetViews>
  <sheetFormatPr defaultColWidth="9" defaultRowHeight="12.75" customHeight="1" outlineLevelCol="7"/>
  <cols>
    <col min="1" max="1" width="16.6666666666667" style="31" customWidth="1"/>
    <col min="2" max="2" width="49.1047619047619" style="31" customWidth="1"/>
    <col min="3" max="3" width="32" style="31" customWidth="1"/>
    <col min="4" max="5" width="28" style="31" customWidth="1"/>
    <col min="6" max="6" width="9.1047619047619" style="31" customWidth="1"/>
    <col min="7" max="7" width="13.552380952381" style="31" customWidth="1"/>
    <col min="8" max="9" width="9.1047619047619" style="31" customWidth="1"/>
  </cols>
  <sheetData>
    <row r="1" s="31" customFormat="1" ht="26.25" customHeight="1" spans="1:7">
      <c r="A1" s="43"/>
      <c r="B1" s="43"/>
      <c r="C1" s="44" t="s">
        <v>131</v>
      </c>
      <c r="D1" s="44"/>
      <c r="E1" s="44"/>
      <c r="F1" s="43"/>
      <c r="G1" s="43"/>
    </row>
    <row r="2" s="31" customFormat="1" ht="29.25" customHeight="1" spans="1:7">
      <c r="A2" s="45" t="s">
        <v>132</v>
      </c>
      <c r="B2" s="45"/>
      <c r="C2" s="45"/>
      <c r="D2" s="45"/>
      <c r="E2" s="45"/>
      <c r="F2" s="46"/>
      <c r="G2" s="46"/>
    </row>
    <row r="3" s="31" customFormat="1" ht="21" customHeight="1" spans="1:7">
      <c r="A3" s="47" t="s">
        <v>1</v>
      </c>
      <c r="B3" s="48"/>
      <c r="C3" s="48"/>
      <c r="D3" s="48"/>
      <c r="E3" s="44" t="s">
        <v>2</v>
      </c>
      <c r="F3" s="43"/>
      <c r="G3" s="43"/>
    </row>
    <row r="4" s="31" customFormat="1" ht="25.5" customHeight="1" spans="1:7">
      <c r="A4" s="34" t="s">
        <v>72</v>
      </c>
      <c r="B4" s="34"/>
      <c r="C4" s="34" t="s">
        <v>91</v>
      </c>
      <c r="D4" s="34"/>
      <c r="E4" s="34"/>
      <c r="F4" s="43"/>
      <c r="G4" s="43"/>
    </row>
    <row r="5" s="31" customFormat="1" ht="28.5" customHeight="1" spans="1:7">
      <c r="A5" s="34" t="s">
        <v>75</v>
      </c>
      <c r="B5" s="34" t="s">
        <v>76</v>
      </c>
      <c r="C5" s="34" t="s">
        <v>29</v>
      </c>
      <c r="D5" s="34" t="s">
        <v>73</v>
      </c>
      <c r="E5" s="34" t="s">
        <v>74</v>
      </c>
      <c r="F5" s="43"/>
      <c r="G5" s="43"/>
    </row>
    <row r="6" s="31" customFormat="1" ht="21" customHeight="1" spans="1:8">
      <c r="A6" s="34" t="s">
        <v>43</v>
      </c>
      <c r="B6" s="34" t="s">
        <v>43</v>
      </c>
      <c r="C6" s="34">
        <v>1</v>
      </c>
      <c r="D6" s="34">
        <f>C6+1</f>
        <v>2</v>
      </c>
      <c r="E6" s="34">
        <f>D6+1</f>
        <v>3</v>
      </c>
      <c r="F6" s="43"/>
      <c r="G6" s="43"/>
      <c r="H6" s="41"/>
    </row>
    <row r="7" s="31" customFormat="1" ht="27" customHeight="1" spans="1:7">
      <c r="A7" s="35"/>
      <c r="B7" s="35"/>
      <c r="C7" s="49"/>
      <c r="D7" s="49"/>
      <c r="E7" s="49"/>
      <c r="F7" s="43"/>
      <c r="G7" s="43"/>
    </row>
    <row r="8" s="31" customFormat="1" ht="21" customHeight="1"/>
    <row r="9" s="31" customFormat="1" ht="21" customHeight="1"/>
    <row r="10" s="31" customFormat="1" ht="21" customHeight="1"/>
    <row r="11" s="31" customFormat="1" ht="21" customHeight="1"/>
    <row r="12" s="31" customFormat="1" ht="21" customHeight="1"/>
    <row r="13" s="31" customFormat="1" ht="21" customHeight="1"/>
    <row r="14" s="31" customFormat="1" ht="21" customHeight="1"/>
    <row r="15" s="31" customFormat="1" ht="21" customHeight="1"/>
    <row r="16" s="31" customFormat="1" ht="21" customHeight="1"/>
    <row r="17" s="31" customFormat="1" ht="21" customHeight="1"/>
    <row r="18" s="31" customFormat="1" ht="21" customHeight="1"/>
  </sheetData>
  <sheetProtection sheet="1" formatCells="0" formatColumns="0" formatRows="0" insertRows="0" insertColumns="0" insertHyperlinks="0" deleteColumns="0" deleteRows="0" sort="0" autoFilter="0" pivotTables="0"/>
  <mergeCells count="4">
    <mergeCell ref="C1:E1"/>
    <mergeCell ref="A2:E2"/>
    <mergeCell ref="A4:B4"/>
    <mergeCell ref="C4:E4"/>
  </mergeCell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收支预算总表</vt:lpstr>
      <vt:lpstr>部门收入总表</vt:lpstr>
      <vt:lpstr>部门支出总表</vt:lpstr>
      <vt:lpstr>财拨收支总表</vt:lpstr>
      <vt:lpstr>一般公共预算支出表</vt:lpstr>
      <vt:lpstr>一般公共预算基本支出表</vt:lpstr>
      <vt:lpstr>三公表</vt:lpstr>
      <vt:lpstr>政府性基金</vt:lpstr>
      <vt:lpstr>国有资本经营</vt:lpstr>
      <vt:lpstr>支出总表（引用）</vt:lpstr>
      <vt:lpstr>财拨总表（引用）</vt:lpstr>
      <vt:lpstr>部门整体绩效目标申报表 </vt:lpstr>
      <vt:lpstr>项目支出绩效目标申报表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小xu</cp:lastModifiedBy>
  <dcterms:created xsi:type="dcterms:W3CDTF">2022-09-20T03:35:00Z</dcterms:created>
  <dcterms:modified xsi:type="dcterms:W3CDTF">2023-05-10T01:13:08Z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1924A53C15594D0982B5374665B99410_12</vt:lpwstr>
  </property>
  <property fmtid="{D5CDD505-2E9C-101B-9397-08002B2CF9AE}" pid="3" name="KSOProductBuildVer">
    <vt:lpwstr>2052-11.1.0.14036</vt:lpwstr>
  </property>
</Properties>
</file>