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4"/>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项目绩效目标表" sheetId="10" r:id="rId10"/>
  </sheets>
  <definedNames>
    <definedName name="_xlnm.Print_Area" localSheetId="2">'部门收入总表'!$A$1:$O$32</definedName>
    <definedName name="_xlnm.Print_Area" localSheetId="3">'部门支出总表'!$A$1:$H$31</definedName>
    <definedName name="_xlnm.Print_Area" localSheetId="4">'财拨收支总表'!$A$1:$F$16</definedName>
    <definedName name="_xlnm.Print_Area" localSheetId="0">'封面'!$A$1:$P$20</definedName>
    <definedName name="_xlnm.Print_Area" localSheetId="7">'三公表'!$A$1:$G$24</definedName>
    <definedName name="_xlnm.Print_Area" localSheetId="1">'收支预算总表'!$A$1:$D$21</definedName>
    <definedName name="_xlnm.Print_Area" localSheetId="9">'项目绩效目标表'!$A$1:$D$23</definedName>
    <definedName name="_xlnm.Print_Area" localSheetId="6">'一般公共预算基本支出表'!$A$1:$E$33</definedName>
    <definedName name="_xlnm.Print_Area" localSheetId="5">'一般公共预算支出表'!$A$1:$E$37</definedName>
    <definedName name="_xlnm.Print_Area" localSheetId="8">'政府性基金'!$A$1:$E$18</definedName>
    <definedName name="_xlnm.Print_Titles" localSheetId="2">'部门收入总表'!$A:$O,'部门收入总表'!$1:$6</definedName>
    <definedName name="_xlnm.Print_Titles" localSheetId="3">'部门支出总表'!$A:$H,'部门支出总表'!$1:$6</definedName>
    <definedName name="_xlnm.Print_Titles" localSheetId="4">'财拨收支总表'!$A:$F,'财拨收支总表'!$1:$5</definedName>
    <definedName name="_xlnm.Print_Titles" localSheetId="7">'三公表'!$A:$G,'三公表'!$1:$5</definedName>
    <definedName name="_xlnm.Print_Titles" localSheetId="1">'收支预算总表'!$A:$D,'收支预算总表'!$1:$5</definedName>
    <definedName name="_xlnm.Print_Titles" localSheetId="9">'项目绩效目标表'!$A:$D,'项目绩效目标表'!$1:$6</definedName>
    <definedName name="_xlnm.Print_Titles" localSheetId="6">'一般公共预算基本支出表'!$A:$E,'一般公共预算基本支出表'!$1:$6</definedName>
    <definedName name="_xlnm.Print_Titles" localSheetId="5">'一般公共预算支出表'!$A:$E,'一般公共预算支出表'!$1:$6</definedName>
    <definedName name="_xlnm.Print_Titles" localSheetId="8">'政府性基金'!$A:$E,'政府性基金'!$1:$6</definedName>
  </definedNames>
  <calcPr fullCalcOnLoad="1"/>
</workbook>
</file>

<file path=xl/sharedStrings.xml><?xml version="1.0" encoding="utf-8"?>
<sst xmlns="http://schemas.openxmlformats.org/spreadsheetml/2006/main" count="313" uniqueCount="187">
  <si>
    <t/>
  </si>
  <si>
    <t>总计</t>
  </si>
  <si>
    <t>2020年部门预算表</t>
  </si>
  <si>
    <t>收支预算总表</t>
  </si>
  <si>
    <t>填报单位:111共青团万载县委 , 111001共青团万载县委本级</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</si>
  <si>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</si>
  <si>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</si>
  <si>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</si>
  <si>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</si>
  <si>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</si>
  <si>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</si>
  <si>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</si>
  <si>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</si>
  <si>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</si>
  <si>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</si>
  <si>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</si>
  <si>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</si>
  <si>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</si>
  <si>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</si>
  <si>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</si>
  <si>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</si>
  <si>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</si>
  <si>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</si>
  <si>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</si>
  <si>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</si>
  <si>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</si>
  <si>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</si>
  <si>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</si>
  <si>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</si>
  <si>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</si>
  <si>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</si>
  <si>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</si>
  <si>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</si>
  <si>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</si>
  <si>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</si>
  <si>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</si>
  <si>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</si>
  <si>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</si>
  <si>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</si>
  <si>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</si>
  <si>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</si>
  <si>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</si>
  <si>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</si>
  <si>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</si>
  <si>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</si>
  <si>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</si>
  <si>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201</t>
  </si>
  <si>
    <t>一般公共服务支出</t>
  </si>
  <si>
    <t>　29</t>
  </si>
  <si>
    <t>　群众团体事务</t>
  </si>
  <si>
    <t>　　2012901</t>
  </si>
  <si>
    <t>　　行政运行</t>
  </si>
  <si>
    <t>　　2012999</t>
  </si>
  <si>
    <t>　　其他群众团体事务支出</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</si>
  <si>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</si>
  <si>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</si>
  <si>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</si>
  <si>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</si>
  <si>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</si>
  <si>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</si>
  <si>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</si>
  <si>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</si>
  <si>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</si>
  <si>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</si>
  <si>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</si>
  <si>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</si>
  <si>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</si>
  <si>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</si>
  <si>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</si>
  <si>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</si>
  <si>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</si>
  <si>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</si>
  <si>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</si>
  <si>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</si>
  <si>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</si>
  <si>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</si>
  <si>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</si>
  <si>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</si>
  <si>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</si>
  <si>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</si>
  <si>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</si>
  <si>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</si>
  <si>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</si>
  <si>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</si>
  <si>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</si>
  <si>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</si>
  <si>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</si>
  <si>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</si>
  <si>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</si>
  <si>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</si>
  <si>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</si>
  <si>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</si>
  <si>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</si>
  <si>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</si>
  <si>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</si>
  <si>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</si>
  <si>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</si>
  <si>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</si>
  <si>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</si>
  <si>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</si>
  <si>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</si>
  <si>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</si>
  <si>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</si>
  <si>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</si>
  <si>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</si>
  <si>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</si>
  <si>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3010201</t>
  </si>
  <si>
    <t>　标准津贴补贴</t>
  </si>
  <si>
    <t>30103</t>
  </si>
  <si>
    <t>　奖金</t>
  </si>
  <si>
    <t>30108</t>
  </si>
  <si>
    <t>　机关事业单位基本养老保险缴费</t>
  </si>
  <si>
    <t>30110</t>
  </si>
  <si>
    <t>　职工基本医疗保险缴费</t>
  </si>
  <si>
    <t>30113</t>
  </si>
  <si>
    <t>　住房公积金</t>
  </si>
  <si>
    <t>3019901</t>
  </si>
  <si>
    <t>　独生子女费</t>
  </si>
  <si>
    <t>3019902</t>
  </si>
  <si>
    <t>　妇女卫生费</t>
  </si>
  <si>
    <t>商品和服务支出</t>
  </si>
  <si>
    <t>30201</t>
  </si>
  <si>
    <t>　办公费</t>
  </si>
  <si>
    <t>3020701</t>
  </si>
  <si>
    <t>　定额通信费</t>
  </si>
  <si>
    <t>3022901</t>
  </si>
  <si>
    <t>　高温津贴</t>
  </si>
  <si>
    <t>3022902</t>
  </si>
  <si>
    <t>　取暖费</t>
  </si>
  <si>
    <t>3023901</t>
  </si>
  <si>
    <t>　在职人员车改补贴</t>
  </si>
  <si>
    <t>一般公共预算'三公'经费支出表</t>
  </si>
  <si>
    <t>单位编码</t>
  </si>
  <si>
    <t>单位名称</t>
  </si>
  <si>
    <t>因公出国(境)费</t>
  </si>
  <si>
    <t>公务接待费</t>
  </si>
  <si>
    <t>公务用车运行维护费</t>
  </si>
  <si>
    <t>公务用车购置</t>
  </si>
  <si>
    <t>政府性基金预算支出表</t>
  </si>
  <si>
    <t>附件3</t>
  </si>
  <si>
    <t>项目名称</t>
  </si>
  <si>
    <t>主管部门</t>
  </si>
  <si>
    <t>项目资金(万元)</t>
  </si>
  <si>
    <t xml:space="preserve">                    年度资金总额      </t>
  </si>
  <si>
    <t xml:space="preserve">                                       其中:财政拨款</t>
  </si>
  <si>
    <t xml:space="preserve">                                            其他资金</t>
  </si>
  <si>
    <t>年度总体目标</t>
  </si>
  <si>
    <t>绩效指标</t>
  </si>
  <si>
    <t>一级指标</t>
  </si>
  <si>
    <t>二级指标</t>
  </si>
  <si>
    <t>三级指标</t>
  </si>
  <si>
    <t>年度指标值</t>
  </si>
  <si>
    <t>产出指标</t>
  </si>
  <si>
    <t>效益指标</t>
  </si>
  <si>
    <t>社会效益指标</t>
  </si>
  <si>
    <t>生态效益指标</t>
  </si>
  <si>
    <t>可持续影响指标</t>
  </si>
  <si>
    <t>满意度指标</t>
  </si>
  <si>
    <t>服务对象满意度指标</t>
  </si>
  <si>
    <t>部门名称：中国共产主义青年团万载县委员会</t>
  </si>
  <si>
    <r>
      <t>编制日期：2</t>
    </r>
    <r>
      <rPr>
        <sz val="18"/>
        <color indexed="8"/>
        <rFont val="宋体"/>
        <family val="0"/>
      </rPr>
      <t>020年6月19日</t>
    </r>
  </si>
  <si>
    <t>编制单位：中国共产主义青年团万载县委员会</t>
  </si>
  <si>
    <t>单位负责人签章：曾楚</t>
  </si>
  <si>
    <t>财务负责人签章：袁佑微</t>
  </si>
  <si>
    <t>制表人签章：蓝鑫宇</t>
  </si>
  <si>
    <r>
      <t>1</t>
    </r>
    <r>
      <rPr>
        <sz val="12"/>
        <color indexed="8"/>
        <rFont val="宋体"/>
        <family val="0"/>
      </rPr>
      <t>11</t>
    </r>
  </si>
  <si>
    <t xml:space="preserve">共青团万载县委 </t>
  </si>
  <si>
    <t>无</t>
  </si>
  <si>
    <t>产出数量</t>
  </si>
  <si>
    <t>产出质量</t>
  </si>
  <si>
    <t>青年满意度</t>
  </si>
  <si>
    <t>中国共产主义青年团万载县委员会项目绩效目标表</t>
  </si>
  <si>
    <t>中国共产主义青年团万载县委员会</t>
  </si>
  <si>
    <t>协助综治办推动党政将重点青少年群体工作纳入本级党政工作规划或总体方案。协助综治办推动党政出台针对解决重点青少年问题的文件或政策。</t>
  </si>
  <si>
    <t>全县青年志愿者、青年团干培训次数</t>
  </si>
  <si>
    <t>1次</t>
  </si>
  <si>
    <t>举办青年创业活动次数</t>
  </si>
  <si>
    <t>宣传预防青少年犯罪场次</t>
  </si>
  <si>
    <t>2次</t>
  </si>
  <si>
    <t>培训合格率</t>
  </si>
  <si>
    <t>"共青团万载县委"微信平台运行合格率</t>
  </si>
  <si>
    <t>青创活动按时完成率</t>
  </si>
  <si>
    <t>提升全县青年的维权意识和自我保护意识</t>
  </si>
  <si>
    <t>明显提升</t>
  </si>
  <si>
    <t>营造绿化低碳、健康向上的良好氛围</t>
  </si>
  <si>
    <t>优化环境质量</t>
  </si>
  <si>
    <t>有利于降低青年犯罪率，进一步维护青年合法权益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</si>
</sst>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00"/>
  </numFmts>
  <fonts count="53">
    <font>
      <sz val="10"/>
      <name val="Arial"/>
      <family val="2"/>
    </font>
    <font>
      <sz val="11"/>
      <color indexed="8"/>
      <name val="Calibri"/>
      <family val="2"/>
    </font>
    <font>
      <sz val="10"/>
      <color indexed="8"/>
      <name val="Arial"/>
      <family val="2"/>
    </font>
    <font>
      <sz val="9"/>
      <color indexed="8"/>
      <name val="宋体"/>
      <family val="0"/>
    </font>
    <font>
      <sz val="9"/>
      <color indexed="9"/>
      <name val="宋体"/>
      <family val="0"/>
    </font>
    <font>
      <b/>
      <sz val="36"/>
      <color indexed="8"/>
      <name val="宋体"/>
      <family val="0"/>
    </font>
    <font>
      <sz val="18"/>
      <color indexed="8"/>
      <name val="宋体"/>
      <family val="0"/>
    </font>
    <font>
      <sz val="14"/>
      <color indexed="8"/>
      <name val="宋体"/>
      <family val="0"/>
    </font>
    <font>
      <b/>
      <sz val="12"/>
      <color indexed="8"/>
      <name val="宋体"/>
      <family val="0"/>
    </font>
    <font>
      <b/>
      <sz val="20"/>
      <color indexed="8"/>
      <name val="宋体"/>
      <family val="0"/>
    </font>
    <font>
      <sz val="12"/>
      <color indexed="8"/>
      <name val="宋体"/>
      <family val="0"/>
    </font>
    <font>
      <b/>
      <sz val="16"/>
      <color indexed="8"/>
      <name val="宋体"/>
      <family val="0"/>
    </font>
    <font>
      <sz val="12"/>
      <color indexed="8"/>
      <name val="Calibri"/>
      <family val="2"/>
    </font>
    <font>
      <sz val="10"/>
      <color indexed="8"/>
      <name val="宋体"/>
      <family val="0"/>
    </font>
    <font>
      <b/>
      <sz val="22"/>
      <color indexed="8"/>
      <name val="宋体"/>
      <family val="0"/>
    </font>
    <font>
      <sz val="9"/>
      <name val="宋体"/>
      <family val="0"/>
    </font>
    <font>
      <sz val="10.5"/>
      <color indexed="8"/>
      <name val="宋体"/>
      <family val="0"/>
    </font>
    <font>
      <sz val="10.5"/>
      <color indexed="8"/>
      <name val="Calibri"/>
      <family val="2"/>
    </font>
    <font>
      <b/>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6" fillId="0" borderId="0">
      <alignment vertical="center"/>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243">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right"/>
      <protection/>
    </xf>
    <xf numFmtId="0" fontId="3" fillId="0" borderId="0" xfId="0" applyFont="1" applyBorder="1" applyAlignment="1" applyProtection="1">
      <alignment/>
      <protection/>
    </xf>
    <xf numFmtId="3" fontId="4" fillId="33" borderId="0" xfId="0" applyNumberFormat="1" applyFont="1" applyFill="1" applyBorder="1" applyAlignment="1" applyProtection="1">
      <alignment/>
      <protection/>
    </xf>
    <xf numFmtId="0" fontId="5"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6" fillId="33" borderId="0" xfId="0" applyFont="1" applyFill="1" applyBorder="1" applyAlignment="1" applyProtection="1">
      <alignment horizontal="center"/>
      <protection/>
    </xf>
    <xf numFmtId="0" fontId="6" fillId="0" borderId="0" xfId="0" applyFont="1" applyBorder="1" applyAlignment="1" applyProtection="1">
      <alignment/>
      <protection/>
    </xf>
    <xf numFmtId="4" fontId="3" fillId="0" borderId="0" xfId="0" applyNumberFormat="1" applyFont="1" applyBorder="1" applyAlignment="1" applyProtection="1">
      <alignment/>
      <protection/>
    </xf>
    <xf numFmtId="0" fontId="7" fillId="0" borderId="0" xfId="0" applyFont="1" applyBorder="1" applyAlignment="1" applyProtection="1">
      <alignment horizontal="left" vertical="top"/>
      <protection/>
    </xf>
    <xf numFmtId="0" fontId="7" fillId="0" borderId="0" xfId="0" applyFont="1" applyBorder="1" applyAlignment="1" applyProtection="1">
      <alignment/>
      <protection/>
    </xf>
    <xf numFmtId="0" fontId="8"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4" fontId="10" fillId="0" borderId="13" xfId="0" applyNumberFormat="1" applyFont="1" applyBorder="1" applyAlignment="1" applyProtection="1">
      <alignment horizontal="left" vertical="center"/>
      <protection/>
    </xf>
    <xf numFmtId="4" fontId="10" fillId="0" borderId="11" xfId="0" applyNumberFormat="1" applyFont="1" applyBorder="1" applyAlignment="1" applyProtection="1">
      <alignment horizontal="right" vertical="center" wrapText="1"/>
      <protection/>
    </xf>
    <xf numFmtId="0" fontId="10" fillId="0" borderId="10" xfId="0" applyFont="1" applyBorder="1" applyAlignment="1" applyProtection="1">
      <alignment/>
      <protection/>
    </xf>
    <xf numFmtId="4" fontId="10" fillId="0" borderId="10" xfId="0" applyNumberFormat="1" applyFont="1" applyBorder="1" applyAlignment="1" applyProtection="1">
      <alignment/>
      <protection/>
    </xf>
    <xf numFmtId="4" fontId="10" fillId="0" borderId="10"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center" vertical="center"/>
      <protection/>
    </xf>
    <xf numFmtId="4" fontId="10" fillId="0" borderId="11"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left" vertical="center"/>
      <protection/>
    </xf>
    <xf numFmtId="4" fontId="10" fillId="0" borderId="11" xfId="0" applyNumberFormat="1" applyFont="1" applyBorder="1" applyAlignment="1" applyProtection="1">
      <alignment horizontal="right" vertical="center"/>
      <protection/>
    </xf>
    <xf numFmtId="4" fontId="10" fillId="0" borderId="14" xfId="0" applyNumberFormat="1" applyFont="1" applyBorder="1" applyAlignment="1" applyProtection="1">
      <alignmen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4" fontId="10" fillId="0" borderId="12"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10" fillId="0" borderId="0" xfId="0" applyFont="1" applyBorder="1" applyAlignment="1" applyProtection="1">
      <alignment vertical="center"/>
      <protection/>
    </xf>
    <xf numFmtId="0" fontId="12"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49" fontId="10" fillId="0" borderId="13"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right" vertical="center"/>
      <protection/>
    </xf>
    <xf numFmtId="0" fontId="14"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49" fontId="10" fillId="0" borderId="13"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righ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4" fontId="10" fillId="0" borderId="12" xfId="0" applyNumberFormat="1" applyFont="1" applyBorder="1" applyAlignment="1" applyProtection="1">
      <alignment horizontal="center" vertical="center"/>
      <protection/>
    </xf>
    <xf numFmtId="4" fontId="10" fillId="0" borderId="13" xfId="0" applyNumberFormat="1" applyFont="1" applyBorder="1" applyAlignment="1" applyProtection="1">
      <alignment horizontal="left" vertical="center"/>
      <protection/>
    </xf>
    <xf numFmtId="4" fontId="10" fillId="0" borderId="11"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vertical="center"/>
      <protection/>
    </xf>
    <xf numFmtId="4" fontId="10" fillId="0" borderId="10" xfId="0" applyNumberFormat="1" applyFont="1" applyBorder="1" applyAlignment="1" applyProtection="1">
      <alignment horizontal="right" vertical="center"/>
      <protection/>
    </xf>
    <xf numFmtId="49" fontId="10" fillId="0" borderId="14" xfId="0" applyNumberFormat="1" applyFont="1" applyBorder="1" applyAlignment="1" applyProtection="1">
      <alignment vertical="center"/>
      <protection/>
    </xf>
    <xf numFmtId="4" fontId="10" fillId="0" borderId="10" xfId="0" applyNumberFormat="1" applyFont="1" applyBorder="1" applyAlignment="1" applyProtection="1">
      <alignment vertical="center"/>
      <protection/>
    </xf>
    <xf numFmtId="4" fontId="10" fillId="0" borderId="10"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left" vertical="center"/>
      <protection/>
    </xf>
    <xf numFmtId="4" fontId="10" fillId="0" borderId="10"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center" vertical="center"/>
      <protection/>
    </xf>
    <xf numFmtId="0" fontId="3" fillId="0" borderId="0" xfId="0" applyFont="1" applyBorder="1" applyAlignment="1" applyProtection="1">
      <alignment/>
      <protection/>
    </xf>
    <xf numFmtId="184" fontId="3" fillId="34" borderId="0" xfId="0" applyNumberFormat="1" applyFont="1" applyFill="1" applyBorder="1" applyAlignment="1" applyProtection="1">
      <alignment/>
      <protection/>
    </xf>
    <xf numFmtId="0" fontId="3" fillId="0" borderId="0" xfId="0" applyFont="1" applyBorder="1" applyAlignment="1" applyProtection="1">
      <alignment/>
      <protection/>
    </xf>
    <xf numFmtId="184" fontId="3" fillId="34" borderId="0" xfId="0" applyNumberFormat="1" applyFont="1" applyFill="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3" fillId="0" borderId="0" xfId="0" applyFont="1" applyBorder="1" applyAlignment="1" applyProtection="1">
      <alignment/>
      <protection/>
    </xf>
    <xf numFmtId="49" fontId="10" fillId="0" borderId="13"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49" fontId="10" fillId="0" borderId="13"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4" fontId="13" fillId="0" borderId="0" xfId="0" applyNumberFormat="1" applyFont="1" applyBorder="1" applyAlignment="1" applyProtection="1">
      <alignment/>
      <protection/>
    </xf>
    <xf numFmtId="0" fontId="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protection/>
    </xf>
    <xf numFmtId="0" fontId="3" fillId="0" borderId="0" xfId="0" applyFont="1" applyBorder="1" applyAlignment="1" applyProtection="1">
      <alignment horizontal="right"/>
      <protection/>
    </xf>
    <xf numFmtId="0" fontId="1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2"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1"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1" xfId="0" applyFont="1" applyBorder="1" applyAlignment="1" applyProtection="1">
      <alignment horizontal="center" vertical="center" wrapText="1"/>
      <protection/>
    </xf>
    <xf numFmtId="49" fontId="10" fillId="0" borderId="18" xfId="0" applyNumberFormat="1" applyFont="1" applyBorder="1" applyAlignment="1" applyProtection="1">
      <alignment horizontal="center" vertical="center" wrapText="1"/>
      <protection/>
    </xf>
    <xf numFmtId="37" fontId="10" fillId="0" borderId="18" xfId="0" applyNumberFormat="1" applyFont="1" applyBorder="1" applyAlignment="1" applyProtection="1">
      <alignment horizontal="center" vertical="center" wrapText="1"/>
      <protection/>
    </xf>
    <xf numFmtId="37" fontId="10" fillId="0" borderId="11" xfId="0" applyNumberFormat="1"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4" fontId="10" fillId="0" borderId="10" xfId="0" applyNumberFormat="1" applyFont="1" applyBorder="1" applyAlignment="1" applyProtection="1">
      <alignment horizontal="right" vertical="center" wrapText="1"/>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3" fillId="0" borderId="0" xfId="0" applyFont="1" applyBorder="1" applyAlignment="1" applyProtection="1">
      <alignment/>
      <protection/>
    </xf>
    <xf numFmtId="0" fontId="3" fillId="0" borderId="0" xfId="0" applyFont="1" applyBorder="1" applyAlignment="1" applyProtection="1">
      <alignment/>
      <protection/>
    </xf>
    <xf numFmtId="49" fontId="10" fillId="0" borderId="13" xfId="0" applyNumberFormat="1" applyFont="1" applyBorder="1" applyAlignment="1" applyProtection="1">
      <alignment horizontal="left" vertical="center" wrapText="1"/>
      <protection/>
    </xf>
    <xf numFmtId="4" fontId="10" fillId="0" borderId="10"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0" fillId="0" borderId="0" xfId="0" applyFont="1" applyAlignment="1">
      <alignment/>
    </xf>
    <xf numFmtId="0" fontId="13" fillId="0" borderId="19" xfId="0" applyFont="1" applyBorder="1" applyAlignment="1">
      <alignment horizontal="center" vertical="center" wrapText="1"/>
    </xf>
    <xf numFmtId="0" fontId="6" fillId="0" borderId="0" xfId="0" applyFont="1" applyBorder="1" applyAlignment="1" applyProtection="1">
      <alignment horizontal="left"/>
      <protection/>
    </xf>
    <xf numFmtId="49" fontId="10" fillId="0" borderId="13" xfId="0" applyNumberFormat="1" applyFont="1" applyBorder="1" applyAlignment="1" applyProtection="1">
      <alignment horizontal="left" vertical="center" wrapText="1"/>
      <protection/>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1" fillId="0" borderId="0" xfId="0" applyFont="1" applyBorder="1" applyAlignment="1" applyProtection="1">
      <alignment horizontal="center"/>
      <protection/>
    </xf>
    <xf numFmtId="0" fontId="10" fillId="0" borderId="1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3" xfId="0" applyFont="1" applyBorder="1" applyAlignment="1" applyProtection="1">
      <alignment horizontal="center" vertical="center" wrapText="1"/>
      <protection/>
    </xf>
    <xf numFmtId="0" fontId="10" fillId="0" borderId="13" xfId="0" applyFont="1" applyBorder="1" applyAlignment="1" applyProtection="1">
      <alignment horizontal="center" vertical="center"/>
      <protection/>
    </xf>
    <xf numFmtId="0" fontId="10" fillId="0" borderId="16"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3" fillId="0" borderId="21" xfId="0" applyFont="1" applyBorder="1" applyAlignment="1">
      <alignment horizontal="center" vertical="center" wrapText="1"/>
    </xf>
    <xf numFmtId="0" fontId="0" fillId="0" borderId="22" xfId="0" applyBorder="1" applyAlignment="1">
      <alignment/>
    </xf>
    <xf numFmtId="0" fontId="36" fillId="0" borderId="23" xfId="40" applyBorder="1" applyAlignment="1">
      <alignment horizontal="center" vertical="center"/>
      <protection/>
    </xf>
    <xf numFmtId="0" fontId="36" fillId="0" borderId="24" xfId="40" applyBorder="1" applyAlignment="1">
      <alignment horizontal="center" vertical="center"/>
      <protection/>
    </xf>
    <xf numFmtId="9" fontId="13" fillId="0" borderId="23"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8" xfId="0" applyFont="1" applyBorder="1" applyAlignment="1">
      <alignment horizontal="center"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4" xfId="0" applyFont="1" applyBorder="1" applyAlignment="1">
      <alignment horizontal="center" vertical="center" wrapText="1"/>
    </xf>
    <xf numFmtId="9" fontId="16" fillId="0" borderId="23"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6" fillId="0" borderId="19" xfId="0" applyFont="1" applyBorder="1" applyAlignment="1">
      <alignment horizontal="left" vertical="center" wrapText="1"/>
    </xf>
    <xf numFmtId="0" fontId="13" fillId="0" borderId="23" xfId="0" applyFont="1" applyBorder="1" applyAlignment="1">
      <alignment horizontal="center" vertical="center" wrapText="1"/>
    </xf>
    <xf numFmtId="0" fontId="0" fillId="0" borderId="24" xfId="0" applyBorder="1" applyAlignment="1">
      <alignment/>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3" xfId="0" applyFont="1" applyBorder="1" applyAlignment="1">
      <alignment horizontal="right" vertical="center" wrapText="1" indent="2"/>
    </xf>
    <xf numFmtId="0" fontId="13" fillId="0" borderId="25" xfId="0" applyFont="1" applyBorder="1" applyAlignment="1">
      <alignment horizontal="right" vertical="center" wrapText="1" indent="2"/>
    </xf>
    <xf numFmtId="0" fontId="13" fillId="0" borderId="24" xfId="0" applyFont="1" applyBorder="1" applyAlignment="1">
      <alignment horizontal="right" vertical="center" wrapText="1" indent="2"/>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11" fillId="0" borderId="0" xfId="0" applyFont="1" applyAlignment="1">
      <alignment horizontal="center" vertical="center" wrapText="1"/>
    </xf>
    <xf numFmtId="0" fontId="16" fillId="0" borderId="31" xfId="0" applyFont="1" applyBorder="1" applyAlignment="1">
      <alignment horizontal="left" vertical="top" wrapText="1"/>
    </xf>
    <xf numFmtId="0" fontId="16" fillId="0" borderId="31" xfId="0" applyFont="1" applyBorder="1" applyAlignment="1">
      <alignment horizontal="center" vertical="top" wrapText="1"/>
    </xf>
    <xf numFmtId="0" fontId="17" fillId="0" borderId="31" xfId="0" applyFont="1" applyBorder="1" applyAlignment="1">
      <alignment horizontal="center" vertical="top" wrapText="1"/>
    </xf>
    <xf numFmtId="0" fontId="17" fillId="0" borderId="0" xfId="0" applyFont="1" applyBorder="1" applyAlignment="1">
      <alignment horizontal="justify" vertical="top" wrapText="1"/>
    </xf>
    <xf numFmtId="0" fontId="18" fillId="0" borderId="19"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7"/>
  <sheetViews>
    <sheetView showGridLines="0" zoomScalePageLayoutView="0" workbookViewId="0" topLeftCell="A4">
      <selection activeCell="M17" sqref="M17"/>
    </sheetView>
  </sheetViews>
  <sheetFormatPr defaultColWidth="9.140625" defaultRowHeight="12.75" customHeight="1"/>
  <cols>
    <col min="1" max="16384" width="9.140625" style="1" customWidth="1"/>
  </cols>
  <sheetData>
    <row r="1" spans="1:21" ht="14.25">
      <c r="A1" s="2"/>
      <c r="T1" s="3"/>
      <c r="U1" s="4" t="s">
        <v>1</v>
      </c>
    </row>
    <row r="2" ht="42" customHeight="1">
      <c r="T2" s="3"/>
    </row>
    <row r="3" spans="1:20" ht="61.5" customHeight="1">
      <c r="A3" s="178" t="s">
        <v>2</v>
      </c>
      <c r="B3" s="178"/>
      <c r="C3" s="178"/>
      <c r="D3" s="178"/>
      <c r="E3" s="178"/>
      <c r="F3" s="178"/>
      <c r="G3" s="178"/>
      <c r="H3" s="178"/>
      <c r="I3" s="178"/>
      <c r="J3" s="178"/>
      <c r="K3" s="178"/>
      <c r="L3" s="178"/>
      <c r="M3" s="178"/>
      <c r="N3" s="178"/>
      <c r="O3" s="178"/>
      <c r="P3" s="178"/>
      <c r="Q3" s="5"/>
      <c r="S3" s="3"/>
      <c r="T3" s="3"/>
    </row>
    <row r="4" spans="2:19" ht="38.25" customHeight="1">
      <c r="B4" s="6"/>
      <c r="C4" s="6"/>
      <c r="D4" s="6"/>
      <c r="E4" s="6"/>
      <c r="F4" s="7"/>
      <c r="G4" s="7"/>
      <c r="H4" s="6"/>
      <c r="I4" s="6"/>
      <c r="J4" s="8"/>
      <c r="K4" s="8"/>
      <c r="L4" s="8"/>
      <c r="M4" s="8"/>
      <c r="N4" s="6"/>
      <c r="O4" s="6"/>
      <c r="P4" s="6"/>
      <c r="Q4" s="3"/>
      <c r="R4" s="3"/>
      <c r="S4" s="3"/>
    </row>
    <row r="5" spans="1:17" ht="14.25">
      <c r="A5" s="3"/>
      <c r="B5" s="3"/>
      <c r="F5" s="3"/>
      <c r="G5" s="3"/>
      <c r="J5" s="3"/>
      <c r="K5" s="3"/>
      <c r="L5" s="3"/>
      <c r="Q5" s="3"/>
    </row>
    <row r="6" spans="2:17" ht="25.5" customHeight="1">
      <c r="B6" s="3"/>
      <c r="F6" s="9" t="s">
        <v>159</v>
      </c>
      <c r="G6" s="9"/>
      <c r="H6" s="10"/>
      <c r="I6" s="11"/>
      <c r="J6" s="11"/>
      <c r="K6" s="12"/>
      <c r="L6" s="11"/>
      <c r="M6" s="12"/>
      <c r="Q6" s="3"/>
    </row>
    <row r="7" spans="2:13" ht="21.75">
      <c r="B7" s="3"/>
      <c r="C7" s="3"/>
      <c r="F7" s="13"/>
      <c r="G7" s="9"/>
      <c r="H7" s="13"/>
      <c r="I7" s="9"/>
      <c r="J7" s="9"/>
      <c r="K7" s="13"/>
      <c r="L7" s="13"/>
      <c r="M7" s="13"/>
    </row>
    <row r="8" spans="3:13" ht="21.75">
      <c r="C8" s="3"/>
      <c r="F8" s="13"/>
      <c r="G8" s="9"/>
      <c r="H8" s="13"/>
      <c r="I8" s="9"/>
      <c r="J8" s="9"/>
      <c r="K8" s="13"/>
      <c r="L8" s="13"/>
      <c r="M8" s="13"/>
    </row>
    <row r="9" spans="3:255" ht="21.75">
      <c r="C9" s="3"/>
      <c r="D9" s="3"/>
      <c r="F9" s="13"/>
      <c r="G9" s="13"/>
      <c r="H9" s="9"/>
      <c r="I9" s="13"/>
      <c r="J9" s="9"/>
      <c r="K9" s="9"/>
      <c r="L9" s="9"/>
      <c r="M9" s="13"/>
      <c r="IS9" s="3"/>
      <c r="IT9" s="3"/>
      <c r="IU9" s="14"/>
    </row>
    <row r="10" spans="4:255" ht="24.75" customHeight="1">
      <c r="D10" s="3"/>
      <c r="F10" s="174" t="s">
        <v>160</v>
      </c>
      <c r="G10" s="13"/>
      <c r="H10" s="13"/>
      <c r="I10" s="13"/>
      <c r="J10" s="9"/>
      <c r="K10" s="9"/>
      <c r="L10" s="9"/>
      <c r="M10" s="13"/>
      <c r="IS10" s="3"/>
      <c r="IU10" s="3"/>
    </row>
    <row r="11" spans="6:255" ht="21.75">
      <c r="F11" s="13"/>
      <c r="G11" s="13"/>
      <c r="H11" s="13"/>
      <c r="I11" s="13"/>
      <c r="J11" s="9"/>
      <c r="K11" s="9"/>
      <c r="L11" s="9"/>
      <c r="M11" s="9"/>
      <c r="IS11" s="3"/>
      <c r="IU11" s="3"/>
    </row>
    <row r="12" spans="6:256" ht="21.75">
      <c r="F12" s="13"/>
      <c r="G12" s="13"/>
      <c r="H12" s="13"/>
      <c r="I12" s="9"/>
      <c r="J12" s="9"/>
      <c r="K12" s="9"/>
      <c r="L12" s="9"/>
      <c r="M12" s="13"/>
      <c r="IU12" s="3"/>
      <c r="IV12" s="3"/>
    </row>
    <row r="13" spans="6:256" ht="24.75" customHeight="1">
      <c r="F13" s="9" t="s">
        <v>161</v>
      </c>
      <c r="G13" s="13"/>
      <c r="H13" s="10"/>
      <c r="I13" s="11"/>
      <c r="J13" s="11"/>
      <c r="K13" s="12"/>
      <c r="L13" s="12"/>
      <c r="M13" s="12"/>
      <c r="IV13" s="3"/>
    </row>
    <row r="14" spans="9:256" ht="14.25">
      <c r="I14" s="3"/>
      <c r="J14" s="3"/>
      <c r="K14" s="3"/>
      <c r="IV14" s="3"/>
    </row>
    <row r="15" spans="9:256" ht="32.25" customHeight="1">
      <c r="I15" s="3"/>
      <c r="K15" s="3"/>
      <c r="IV15" s="3"/>
    </row>
    <row r="16" ht="14.25">
      <c r="K16" s="3"/>
    </row>
    <row r="17" spans="1:15" ht="31.5" customHeight="1">
      <c r="A17" s="15" t="s">
        <v>162</v>
      </c>
      <c r="B17" s="15"/>
      <c r="C17" s="15"/>
      <c r="D17" s="15"/>
      <c r="E17" s="16"/>
      <c r="F17" s="15"/>
      <c r="G17" s="15" t="s">
        <v>163</v>
      </c>
      <c r="H17" s="15"/>
      <c r="I17" s="16"/>
      <c r="J17" s="15"/>
      <c r="K17" s="15"/>
      <c r="L17" s="15"/>
      <c r="M17" s="15" t="s">
        <v>164</v>
      </c>
      <c r="N17" s="15"/>
      <c r="O17" s="17"/>
    </row>
    <row r="18" ht="14.25"/>
    <row r="19" ht="16.5" customHeight="1"/>
    <row r="20" ht="21.75">
      <c r="J20" s="13"/>
    </row>
    <row r="21" ht="14.25"/>
    <row r="22" ht="14.25"/>
    <row r="23" ht="30" customHeight="1"/>
    <row r="24" ht="14.25"/>
    <row r="25" ht="14.25"/>
    <row r="26" ht="14.25"/>
    <row r="27" ht="30" customHeight="1">
      <c r="P27" s="18"/>
    </row>
  </sheetData>
  <sheetProtection formatCells="0" formatColumns="0" formatRows="0" insertColumns="0" insertRows="0" insertHyperlinks="0" deleteColumns="0" deleteRows="0" sort="0" autoFilter="0" pivotTables="0"/>
  <mergeCells count="1">
    <mergeCell ref="A3:P3"/>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I20"/>
  <sheetViews>
    <sheetView showGridLines="0" zoomScale="55" zoomScaleNormal="55" zoomScalePageLayoutView="0" workbookViewId="0" topLeftCell="A1">
      <selection activeCell="R9" sqref="R9"/>
    </sheetView>
  </sheetViews>
  <sheetFormatPr defaultColWidth="10.28125" defaultRowHeight="12.75"/>
  <cols>
    <col min="1" max="3" width="10.28125" style="0" customWidth="1"/>
    <col min="4" max="4" width="14.421875" style="0" customWidth="1"/>
  </cols>
  <sheetData>
    <row r="1" ht="15.75" customHeight="1">
      <c r="A1" s="172" t="s">
        <v>139</v>
      </c>
    </row>
    <row r="2" spans="1:9" ht="32.25" customHeight="1">
      <c r="A2" s="237" t="s">
        <v>171</v>
      </c>
      <c r="B2" s="237"/>
      <c r="C2" s="237"/>
      <c r="D2" s="237"/>
      <c r="E2" s="237"/>
      <c r="F2" s="237"/>
      <c r="G2" s="237"/>
      <c r="H2" s="237"/>
      <c r="I2" s="237"/>
    </row>
    <row r="3" spans="1:9" ht="21" customHeight="1">
      <c r="A3" s="238"/>
      <c r="B3" s="238"/>
      <c r="C3" s="239"/>
      <c r="D3" s="240"/>
      <c r="E3" s="240"/>
      <c r="F3" s="240"/>
      <c r="G3" s="240"/>
      <c r="H3" s="241"/>
      <c r="I3" s="241"/>
    </row>
    <row r="4" spans="1:9" ht="36" customHeight="1">
      <c r="A4" s="221" t="s">
        <v>140</v>
      </c>
      <c r="B4" s="221"/>
      <c r="C4" s="242" t="s">
        <v>172</v>
      </c>
      <c r="D4" s="242"/>
      <c r="E4" s="242"/>
      <c r="F4" s="242"/>
      <c r="G4" s="242"/>
      <c r="H4" s="242"/>
      <c r="I4" s="242"/>
    </row>
    <row r="5" spans="1:9" ht="36" customHeight="1">
      <c r="A5" s="221" t="s">
        <v>141</v>
      </c>
      <c r="B5" s="221"/>
      <c r="C5" s="221"/>
      <c r="D5" s="221"/>
      <c r="E5" s="221"/>
      <c r="F5" s="221"/>
      <c r="G5" s="221"/>
      <c r="H5" s="221"/>
      <c r="I5" s="221"/>
    </row>
    <row r="6" spans="1:9" ht="28.5" customHeight="1">
      <c r="A6" s="221" t="s">
        <v>142</v>
      </c>
      <c r="B6" s="221"/>
      <c r="C6" s="229" t="s">
        <v>143</v>
      </c>
      <c r="D6" s="230"/>
      <c r="E6" s="230"/>
      <c r="F6" s="230"/>
      <c r="G6" s="231"/>
      <c r="H6" s="232">
        <v>5</v>
      </c>
      <c r="I6" s="232"/>
    </row>
    <row r="7" spans="1:9" ht="28.5" customHeight="1">
      <c r="A7" s="221"/>
      <c r="B7" s="221"/>
      <c r="C7" s="223" t="s">
        <v>144</v>
      </c>
      <c r="D7" s="233"/>
      <c r="E7" s="233"/>
      <c r="F7" s="233"/>
      <c r="G7" s="234"/>
      <c r="H7" s="232">
        <v>5</v>
      </c>
      <c r="I7" s="232"/>
    </row>
    <row r="8" spans="1:9" ht="28.5" customHeight="1">
      <c r="A8" s="221"/>
      <c r="B8" s="221"/>
      <c r="C8" s="223" t="s">
        <v>145</v>
      </c>
      <c r="D8" s="233"/>
      <c r="E8" s="233"/>
      <c r="F8" s="233"/>
      <c r="G8" s="234"/>
      <c r="H8" s="235">
        <v>5</v>
      </c>
      <c r="I8" s="236"/>
    </row>
    <row r="9" spans="1:9" ht="36" customHeight="1">
      <c r="A9" s="221" t="s">
        <v>146</v>
      </c>
      <c r="B9" s="221"/>
      <c r="C9" s="222" t="s">
        <v>173</v>
      </c>
      <c r="D9" s="222"/>
      <c r="E9" s="222"/>
      <c r="F9" s="222"/>
      <c r="G9" s="222"/>
      <c r="H9" s="222"/>
      <c r="I9" s="222"/>
    </row>
    <row r="10" spans="1:9" ht="39.75" customHeight="1">
      <c r="A10" s="173" t="s">
        <v>147</v>
      </c>
      <c r="B10" s="223" t="s">
        <v>148</v>
      </c>
      <c r="C10" s="224"/>
      <c r="D10" s="173" t="s">
        <v>149</v>
      </c>
      <c r="E10" s="221" t="s">
        <v>150</v>
      </c>
      <c r="F10" s="221"/>
      <c r="G10" s="221" t="s">
        <v>151</v>
      </c>
      <c r="H10" s="221"/>
      <c r="I10" s="221"/>
    </row>
    <row r="11" spans="1:9" ht="37.5" customHeight="1">
      <c r="A11" s="221" t="s">
        <v>147</v>
      </c>
      <c r="B11" s="202" t="s">
        <v>152</v>
      </c>
      <c r="C11" s="209"/>
      <c r="D11" s="176" t="s">
        <v>168</v>
      </c>
      <c r="E11" s="215" t="s">
        <v>174</v>
      </c>
      <c r="F11" s="216"/>
      <c r="G11" s="217" t="s">
        <v>175</v>
      </c>
      <c r="H11" s="218"/>
      <c r="I11" s="219"/>
    </row>
    <row r="12" spans="1:9" ht="37.5" customHeight="1">
      <c r="A12" s="221"/>
      <c r="B12" s="210"/>
      <c r="C12" s="211"/>
      <c r="D12" s="176" t="s">
        <v>168</v>
      </c>
      <c r="E12" s="227" t="s">
        <v>176</v>
      </c>
      <c r="F12" s="228"/>
      <c r="G12" s="217" t="s">
        <v>175</v>
      </c>
      <c r="H12" s="218"/>
      <c r="I12" s="219"/>
    </row>
    <row r="13" spans="1:9" ht="37.5" customHeight="1">
      <c r="A13" s="221"/>
      <c r="B13" s="210"/>
      <c r="C13" s="211"/>
      <c r="D13" s="176" t="s">
        <v>168</v>
      </c>
      <c r="E13" s="215" t="s">
        <v>177</v>
      </c>
      <c r="F13" s="216"/>
      <c r="G13" s="217" t="s">
        <v>178</v>
      </c>
      <c r="H13" s="218"/>
      <c r="I13" s="219"/>
    </row>
    <row r="14" spans="1:9" ht="37.5" customHeight="1">
      <c r="A14" s="221"/>
      <c r="B14" s="210"/>
      <c r="C14" s="211"/>
      <c r="D14" s="176" t="s">
        <v>169</v>
      </c>
      <c r="E14" s="217" t="s">
        <v>179</v>
      </c>
      <c r="F14" s="219"/>
      <c r="G14" s="220">
        <v>1</v>
      </c>
      <c r="H14" s="218"/>
      <c r="I14" s="219"/>
    </row>
    <row r="15" spans="1:9" ht="37.5" customHeight="1">
      <c r="A15" s="221"/>
      <c r="B15" s="210"/>
      <c r="C15" s="211"/>
      <c r="D15" s="176" t="s">
        <v>169</v>
      </c>
      <c r="E15" s="217" t="s">
        <v>180</v>
      </c>
      <c r="F15" s="219"/>
      <c r="G15" s="220">
        <v>1</v>
      </c>
      <c r="H15" s="218"/>
      <c r="I15" s="219"/>
    </row>
    <row r="16" spans="1:9" ht="37.5" customHeight="1">
      <c r="A16" s="221"/>
      <c r="B16" s="225"/>
      <c r="C16" s="226"/>
      <c r="D16" s="176" t="s">
        <v>169</v>
      </c>
      <c r="E16" s="215" t="s">
        <v>181</v>
      </c>
      <c r="F16" s="216"/>
      <c r="G16" s="220">
        <v>1</v>
      </c>
      <c r="H16" s="218"/>
      <c r="I16" s="219"/>
    </row>
    <row r="17" spans="1:9" ht="37.5" customHeight="1">
      <c r="A17" s="221"/>
      <c r="B17" s="202" t="s">
        <v>153</v>
      </c>
      <c r="C17" s="209"/>
      <c r="D17" s="177" t="s">
        <v>154</v>
      </c>
      <c r="E17" s="212" t="s">
        <v>182</v>
      </c>
      <c r="F17" s="213"/>
      <c r="G17" s="212" t="s">
        <v>183</v>
      </c>
      <c r="H17" s="214"/>
      <c r="I17" s="213"/>
    </row>
    <row r="18" spans="1:9" ht="37.5" customHeight="1">
      <c r="A18" s="221"/>
      <c r="B18" s="210"/>
      <c r="C18" s="211"/>
      <c r="D18" s="176" t="s">
        <v>155</v>
      </c>
      <c r="E18" s="215" t="s">
        <v>184</v>
      </c>
      <c r="F18" s="216"/>
      <c r="G18" s="217" t="s">
        <v>185</v>
      </c>
      <c r="H18" s="218"/>
      <c r="I18" s="219"/>
    </row>
    <row r="19" spans="1:9" ht="48" customHeight="1">
      <c r="A19" s="221"/>
      <c r="B19" s="210"/>
      <c r="C19" s="211"/>
      <c r="D19" s="176" t="s">
        <v>156</v>
      </c>
      <c r="E19" s="217" t="s">
        <v>186</v>
      </c>
      <c r="F19" s="219"/>
      <c r="G19" s="217" t="s">
        <v>186</v>
      </c>
      <c r="H19" s="218"/>
      <c r="I19" s="219"/>
    </row>
    <row r="20" spans="1:9" ht="37.5" customHeight="1">
      <c r="A20" s="221"/>
      <c r="B20" s="202" t="s">
        <v>157</v>
      </c>
      <c r="C20" s="203"/>
      <c r="D20" s="176" t="s">
        <v>158</v>
      </c>
      <c r="E20" s="204" t="s">
        <v>170</v>
      </c>
      <c r="F20" s="205"/>
      <c r="G20" s="206">
        <v>0.99</v>
      </c>
      <c r="H20" s="207"/>
      <c r="I20" s="208"/>
    </row>
  </sheetData>
  <sheetProtection formatCells="0" formatColumns="0" formatRows="0" insertColumns="0" insertRows="0" insertHyperlinks="0" deleteColumns="0" deleteRows="0" sort="0" autoFilter="0" pivotTables="0"/>
  <mergeCells count="44">
    <mergeCell ref="A4:B4"/>
    <mergeCell ref="A2:I2"/>
    <mergeCell ref="A3:B3"/>
    <mergeCell ref="C3:G3"/>
    <mergeCell ref="H3:I3"/>
    <mergeCell ref="C4:I4"/>
    <mergeCell ref="A5:B5"/>
    <mergeCell ref="C5:I5"/>
    <mergeCell ref="A6:B8"/>
    <mergeCell ref="C6:G6"/>
    <mergeCell ref="H6:I6"/>
    <mergeCell ref="C7:G7"/>
    <mergeCell ref="H7:I7"/>
    <mergeCell ref="C8:G8"/>
    <mergeCell ref="H8:I8"/>
    <mergeCell ref="A9:B9"/>
    <mergeCell ref="C9:I9"/>
    <mergeCell ref="B10:C10"/>
    <mergeCell ref="E10:F10"/>
    <mergeCell ref="G10:I10"/>
    <mergeCell ref="A11:A20"/>
    <mergeCell ref="B11:C16"/>
    <mergeCell ref="E11:F11"/>
    <mergeCell ref="G11:I11"/>
    <mergeCell ref="E12:F12"/>
    <mergeCell ref="G12:I12"/>
    <mergeCell ref="E13:F13"/>
    <mergeCell ref="G13:I13"/>
    <mergeCell ref="E15:F15"/>
    <mergeCell ref="G15:I15"/>
    <mergeCell ref="E16:F16"/>
    <mergeCell ref="G16:I16"/>
    <mergeCell ref="E14:F14"/>
    <mergeCell ref="G14:I14"/>
    <mergeCell ref="B20:C20"/>
    <mergeCell ref="E20:F20"/>
    <mergeCell ref="G20:I20"/>
    <mergeCell ref="B17:C19"/>
    <mergeCell ref="E17:F17"/>
    <mergeCell ref="G17:I17"/>
    <mergeCell ref="E18:F18"/>
    <mergeCell ref="G18:I18"/>
    <mergeCell ref="E19:F19"/>
    <mergeCell ref="G19:I19"/>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IT62"/>
  <sheetViews>
    <sheetView showGridLines="0" zoomScalePageLayoutView="0" workbookViewId="0" topLeftCell="A2">
      <selection activeCell="D24" sqref="D24"/>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ht="29.25" customHeight="1">
      <c r="A2" s="179" t="s">
        <v>3</v>
      </c>
      <c r="B2" s="179"/>
      <c r="C2" s="179"/>
      <c r="D2" s="179"/>
    </row>
    <row r="3" spans="1:4" ht="17.25" customHeight="1">
      <c r="A3" s="19" t="s">
        <v>4</v>
      </c>
      <c r="B3" s="20"/>
      <c r="C3" s="20"/>
      <c r="D3" s="21" t="s">
        <v>5</v>
      </c>
    </row>
    <row r="4" spans="1:4" ht="17.25" customHeight="1">
      <c r="A4" s="180" t="s">
        <v>6</v>
      </c>
      <c r="B4" s="180"/>
      <c r="C4" s="180" t="s">
        <v>7</v>
      </c>
      <c r="D4" s="180"/>
    </row>
    <row r="5" spans="1:4" ht="17.25" customHeight="1">
      <c r="A5" s="22" t="s">
        <v>8</v>
      </c>
      <c r="B5" s="23" t="s">
        <v>9</v>
      </c>
      <c r="C5" s="24" t="s">
        <v>10</v>
      </c>
      <c r="D5" s="24" t="s">
        <v>9</v>
      </c>
    </row>
    <row r="6" spans="1:4" ht="17.25" customHeight="1">
      <c r="A6" s="25" t="s">
        <v>11</v>
      </c>
      <c r="B6" s="26">
        <v>533986.76</v>
      </c>
      <c r="C6" s="27" t="s">
        <v>47</v>
      </c>
      <c r="D6" s="28">
        <v>558526.78</v>
      </c>
    </row>
    <row r="7" spans="1:4" ht="17.25" customHeight="1">
      <c r="A7" s="25" t="s">
        <v>12</v>
      </c>
      <c r="B7" s="26">
        <v>533986.76</v>
      </c>
      <c r="C7" s="27" t="s">
        <v>55</v>
      </c>
      <c r="D7" s="28">
        <v>27669.92</v>
      </c>
    </row>
    <row r="8" spans="1:4" ht="17.25" customHeight="1">
      <c r="A8" s="25" t="s">
        <v>13</v>
      </c>
      <c r="B8" s="26"/>
      <c r="C8" s="27" t="s">
        <v>61</v>
      </c>
      <c r="D8" s="28">
        <v>10097.28</v>
      </c>
    </row>
    <row r="9" spans="1:4" ht="17.25" customHeight="1">
      <c r="A9" s="25" t="s">
        <v>14</v>
      </c>
      <c r="B9" s="26"/>
      <c r="C9" s="27" t="s">
        <v>67</v>
      </c>
      <c r="D9" s="28">
        <v>19762.56</v>
      </c>
    </row>
    <row r="10" spans="1:4" ht="17.25" customHeight="1">
      <c r="A10" s="25" t="s">
        <v>15</v>
      </c>
      <c r="B10" s="26"/>
      <c r="C10" s="27">
        <v>0</v>
      </c>
      <c r="D10" s="28">
        <v>0</v>
      </c>
    </row>
    <row r="11" spans="1:4" ht="17.25" customHeight="1">
      <c r="A11" s="25" t="s">
        <v>16</v>
      </c>
      <c r="B11" s="26"/>
      <c r="C11" s="27">
        <v>0</v>
      </c>
      <c r="D11" s="28">
        <v>0</v>
      </c>
    </row>
    <row r="12" spans="1:4" ht="17.25" customHeight="1">
      <c r="A12" s="25" t="s">
        <v>17</v>
      </c>
      <c r="B12" s="26"/>
      <c r="C12" s="27">
        <v>0</v>
      </c>
      <c r="D12" s="28">
        <v>0</v>
      </c>
    </row>
    <row r="13" spans="1:4" ht="17.25" customHeight="1">
      <c r="A13" s="25" t="s">
        <v>18</v>
      </c>
      <c r="B13" s="26"/>
      <c r="C13" s="27">
        <v>0</v>
      </c>
      <c r="D13" s="28">
        <v>0</v>
      </c>
    </row>
    <row r="14" spans="1:4" ht="17.25" customHeight="1">
      <c r="A14" s="25" t="s">
        <v>19</v>
      </c>
      <c r="B14" s="26"/>
      <c r="C14" s="27">
        <v>0</v>
      </c>
      <c r="D14" s="28">
        <v>0</v>
      </c>
    </row>
    <row r="15" spans="1:4" ht="17.25" customHeight="1">
      <c r="A15" s="25" t="s">
        <v>20</v>
      </c>
      <c r="B15" s="29"/>
      <c r="C15" s="27">
        <v>0</v>
      </c>
      <c r="D15" s="28">
        <v>0</v>
      </c>
    </row>
    <row r="16" spans="1:4" ht="17.25" customHeight="1">
      <c r="A16" s="31" t="s">
        <v>21</v>
      </c>
      <c r="B16" s="32">
        <f>SUM(B6,B11,B12,B13,B14,B15)</f>
        <v>533986.76</v>
      </c>
      <c r="C16" s="31" t="s">
        <v>22</v>
      </c>
      <c r="D16" s="30">
        <f>SUM(D6:D15)</f>
        <v>616056.5400000002</v>
      </c>
    </row>
    <row r="17" spans="1:4" ht="17.25" customHeight="1">
      <c r="A17" s="25" t="s">
        <v>23</v>
      </c>
      <c r="B17" s="26"/>
      <c r="C17" s="33" t="s">
        <v>24</v>
      </c>
      <c r="D17" s="30"/>
    </row>
    <row r="18" spans="1:4" ht="17.25" customHeight="1">
      <c r="A18" s="25" t="s">
        <v>25</v>
      </c>
      <c r="B18" s="34">
        <v>82069.78</v>
      </c>
      <c r="C18" s="35"/>
      <c r="D18" s="30"/>
    </row>
    <row r="19" spans="1:4" ht="17.25" customHeight="1">
      <c r="A19" s="36"/>
      <c r="B19" s="37"/>
      <c r="C19" s="35"/>
      <c r="D19" s="30"/>
    </row>
    <row r="20" spans="1:4" ht="17.25" customHeight="1">
      <c r="A20" s="31" t="s">
        <v>26</v>
      </c>
      <c r="B20" s="38">
        <f>SUM(B16,B17,B18)</f>
        <v>616056.54</v>
      </c>
      <c r="C20" s="31" t="s">
        <v>27</v>
      </c>
      <c r="D20" s="30">
        <f>B20</f>
        <v>616056.54</v>
      </c>
    </row>
    <row r="21" spans="1:254" ht="19.5" customHeight="1">
      <c r="A21" s="39"/>
      <c r="B21" s="40"/>
      <c r="C21" s="40"/>
      <c r="D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ht="19.5" customHeight="1">
      <c r="A22" s="39"/>
      <c r="B22" s="40"/>
      <c r="C22" s="39"/>
      <c r="D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ht="19.5" customHeight="1">
      <c r="A23" s="39"/>
      <c r="B23" s="40"/>
      <c r="C23" s="40"/>
      <c r="D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ht="19.5" customHeight="1">
      <c r="A24" s="39"/>
      <c r="B24" s="39"/>
      <c r="C24" s="39"/>
      <c r="D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ht="19.5" customHeight="1">
      <c r="A25" s="39"/>
      <c r="B25" s="39"/>
      <c r="C25" s="39"/>
      <c r="D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ht="19.5" customHeight="1">
      <c r="A26" s="39"/>
      <c r="B26" s="39"/>
      <c r="C26" s="39"/>
      <c r="D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ht="19.5" customHeight="1">
      <c r="A27" s="39"/>
      <c r="B27" s="39"/>
      <c r="C27" s="39"/>
      <c r="D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ht="19.5" customHeight="1">
      <c r="A28" s="39"/>
      <c r="B28" s="39"/>
      <c r="C28" s="39"/>
      <c r="D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ht="19.5" customHeight="1">
      <c r="A29" s="39"/>
      <c r="B29" s="39"/>
      <c r="C29" s="39"/>
      <c r="D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ht="19.5" customHeight="1">
      <c r="A30" s="39"/>
      <c r="B30" s="39"/>
      <c r="C30" s="39"/>
      <c r="D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ht="19.5" customHeight="1">
      <c r="A31" s="39"/>
      <c r="B31" s="39"/>
      <c r="C31" s="39"/>
      <c r="D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ht="19.5" customHeight="1">
      <c r="A32" s="39"/>
      <c r="B32" s="39"/>
      <c r="C32" s="39"/>
      <c r="D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ht="19.5" customHeight="1">
      <c r="A33" s="39"/>
      <c r="B33" s="39"/>
      <c r="C33" s="39"/>
      <c r="D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ht="19.5" customHeight="1">
      <c r="A34" s="39"/>
      <c r="B34" s="39"/>
      <c r="C34" s="39"/>
      <c r="D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ht="19.5" customHeight="1">
      <c r="A35" s="39"/>
      <c r="B35" s="39"/>
      <c r="C35" s="39"/>
      <c r="D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row>
    <row r="36" spans="1:254" ht="19.5" customHeight="1">
      <c r="A36" s="39"/>
      <c r="B36" s="39"/>
      <c r="C36" s="39"/>
      <c r="D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row>
    <row r="37" spans="1:254" ht="19.5" customHeight="1">
      <c r="A37" s="39"/>
      <c r="B37" s="39"/>
      <c r="C37" s="39"/>
      <c r="D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row>
    <row r="38" spans="1:254" ht="19.5" customHeight="1">
      <c r="A38" s="39"/>
      <c r="B38" s="39"/>
      <c r="C38" s="39"/>
      <c r="D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row>
    <row r="39" spans="1:254" ht="19.5" customHeight="1">
      <c r="A39" s="39"/>
      <c r="B39" s="39"/>
      <c r="C39" s="39"/>
      <c r="D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row>
    <row r="40" spans="1:254" ht="19.5" customHeight="1">
      <c r="A40" s="39"/>
      <c r="B40" s="39"/>
      <c r="C40" s="39"/>
      <c r="D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row>
    <row r="41" spans="1:254" ht="19.5" customHeight="1">
      <c r="A41" s="39"/>
      <c r="B41" s="39"/>
      <c r="C41" s="39"/>
      <c r="D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row>
    <row r="42" spans="1:254" ht="19.5" customHeight="1">
      <c r="A42" s="39"/>
      <c r="B42" s="39"/>
      <c r="C42" s="39"/>
      <c r="D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row>
    <row r="43" spans="1:254" ht="19.5" customHeight="1">
      <c r="A43" s="39"/>
      <c r="B43" s="39"/>
      <c r="C43" s="39"/>
      <c r="D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row>
    <row r="44" spans="1:254" ht="19.5" customHeight="1">
      <c r="A44" s="39"/>
      <c r="B44" s="39"/>
      <c r="C44" s="39"/>
      <c r="D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row>
    <row r="45" spans="1:254" ht="19.5" customHeight="1">
      <c r="A45" s="39"/>
      <c r="B45" s="39"/>
      <c r="C45" s="39"/>
      <c r="D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row>
    <row r="46" spans="1:254" ht="19.5" customHeight="1">
      <c r="A46" s="39"/>
      <c r="B46" s="39"/>
      <c r="C46" s="39"/>
      <c r="D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row>
    <row r="47" spans="1:254" ht="19.5" customHeight="1">
      <c r="A47" s="39"/>
      <c r="B47" s="39"/>
      <c r="C47" s="39"/>
      <c r="D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row>
    <row r="48" spans="1:254" ht="19.5" customHeight="1">
      <c r="A48" s="39"/>
      <c r="B48" s="39"/>
      <c r="C48" s="39"/>
      <c r="D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row>
    <row r="49" spans="1:254" ht="19.5" customHeight="1">
      <c r="A49" s="39"/>
      <c r="B49" s="39"/>
      <c r="C49" s="39"/>
      <c r="D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row>
    <row r="50" spans="1:254" ht="19.5" customHeight="1">
      <c r="A50" s="39"/>
      <c r="B50" s="39"/>
      <c r="C50" s="39"/>
      <c r="D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row>
    <row r="51" spans="1:254" ht="19.5" customHeight="1">
      <c r="A51" s="39"/>
      <c r="B51" s="39"/>
      <c r="C51" s="39"/>
      <c r="D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row>
    <row r="52" spans="1:254" ht="19.5" customHeight="1">
      <c r="A52" s="39"/>
      <c r="B52" s="39"/>
      <c r="C52" s="39"/>
      <c r="D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row>
    <row r="53" spans="1:254" ht="19.5" customHeight="1">
      <c r="A53" s="39"/>
      <c r="B53" s="39"/>
      <c r="C53" s="39"/>
      <c r="D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row>
    <row r="54" spans="1:254" ht="19.5" customHeight="1">
      <c r="A54" s="39"/>
      <c r="B54" s="41"/>
      <c r="C54" s="39"/>
      <c r="D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row>
    <row r="55" spans="1:254" ht="19.5" customHeight="1">
      <c r="A55" s="39"/>
      <c r="B55" s="39"/>
      <c r="C55" s="39"/>
      <c r="D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row>
    <row r="56" spans="1:254" ht="19.5" customHeight="1">
      <c r="A56" s="39"/>
      <c r="B56" s="39"/>
      <c r="C56" s="39"/>
      <c r="D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row>
    <row r="57" spans="1:254" ht="19.5" customHeight="1">
      <c r="A57" s="39"/>
      <c r="B57" s="39"/>
      <c r="C57" s="39"/>
      <c r="D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row>
    <row r="58" spans="1:254" ht="19.5" customHeight="1">
      <c r="A58" s="39"/>
      <c r="B58" s="39"/>
      <c r="C58" s="39"/>
      <c r="D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row>
    <row r="59" spans="1:254" ht="19.5" customHeight="1">
      <c r="A59" s="39"/>
      <c r="B59" s="39"/>
      <c r="C59" s="39"/>
      <c r="D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row>
    <row r="60" spans="1:254" ht="19.5" customHeight="1">
      <c r="A60" s="39"/>
      <c r="B60" s="39"/>
      <c r="C60" s="39"/>
      <c r="D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row>
    <row r="61" spans="1:254" ht="19.5" customHeight="1">
      <c r="A61" s="39"/>
      <c r="B61" s="39"/>
      <c r="C61" s="39"/>
      <c r="D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row>
    <row r="62" spans="1:254" ht="19.5" customHeight="1">
      <c r="A62" s="39"/>
      <c r="B62" s="39"/>
      <c r="C62" s="39"/>
      <c r="D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2:P26"/>
  <sheetViews>
    <sheetView showGridLines="0" zoomScalePageLayoutView="0" workbookViewId="0" topLeftCell="A13">
      <selection activeCell="A1" sqref="A1"/>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ht="21" customHeight="1"/>
    <row r="2" spans="1:15" ht="29.25" customHeight="1">
      <c r="A2" s="183" t="s">
        <v>28</v>
      </c>
      <c r="B2" s="183"/>
      <c r="C2" s="183"/>
      <c r="D2" s="183"/>
      <c r="E2" s="183"/>
      <c r="F2" s="183"/>
      <c r="G2" s="183"/>
      <c r="H2" s="183"/>
      <c r="I2" s="183"/>
      <c r="J2" s="183"/>
      <c r="K2" s="183"/>
      <c r="L2" s="183"/>
      <c r="M2" s="183"/>
      <c r="N2" s="183"/>
      <c r="O2" s="183"/>
    </row>
    <row r="3" spans="1:15" ht="27.75" customHeight="1">
      <c r="A3" s="42" t="s">
        <v>4</v>
      </c>
      <c r="B3" s="43"/>
      <c r="C3" s="43"/>
      <c r="D3" s="43"/>
      <c r="E3" s="43"/>
      <c r="F3" s="43"/>
      <c r="G3" s="43"/>
      <c r="H3" s="43"/>
      <c r="I3" s="43"/>
      <c r="J3" s="43"/>
      <c r="K3" s="43"/>
      <c r="L3" s="43"/>
      <c r="M3" s="43"/>
      <c r="N3" s="43"/>
      <c r="O3" s="44" t="s">
        <v>5</v>
      </c>
    </row>
    <row r="4" spans="1:15" ht="17.25" customHeight="1">
      <c r="A4" s="184" t="s">
        <v>29</v>
      </c>
      <c r="B4" s="184" t="s">
        <v>30</v>
      </c>
      <c r="C4" s="185" t="s">
        <v>31</v>
      </c>
      <c r="D4" s="182" t="s">
        <v>32</v>
      </c>
      <c r="E4" s="184" t="s">
        <v>33</v>
      </c>
      <c r="F4" s="184"/>
      <c r="G4" s="184"/>
      <c r="H4" s="184"/>
      <c r="I4" s="184"/>
      <c r="J4" s="181" t="s">
        <v>34</v>
      </c>
      <c r="K4" s="181" t="s">
        <v>35</v>
      </c>
      <c r="L4" s="181" t="s">
        <v>36</v>
      </c>
      <c r="M4" s="181" t="s">
        <v>37</v>
      </c>
      <c r="N4" s="181" t="s">
        <v>38</v>
      </c>
      <c r="O4" s="182" t="s">
        <v>39</v>
      </c>
    </row>
    <row r="5" spans="1:15" ht="58.5" customHeight="1">
      <c r="A5" s="184"/>
      <c r="B5" s="184"/>
      <c r="C5" s="186"/>
      <c r="D5" s="182"/>
      <c r="E5" s="45" t="s">
        <v>40</v>
      </c>
      <c r="F5" s="45" t="s">
        <v>41</v>
      </c>
      <c r="G5" s="45" t="s">
        <v>42</v>
      </c>
      <c r="H5" s="45" t="s">
        <v>43</v>
      </c>
      <c r="I5" s="45" t="s">
        <v>44</v>
      </c>
      <c r="J5" s="181"/>
      <c r="K5" s="181"/>
      <c r="L5" s="181"/>
      <c r="M5" s="181"/>
      <c r="N5" s="181"/>
      <c r="O5" s="182"/>
    </row>
    <row r="6" spans="1:15" ht="21" customHeight="1">
      <c r="A6" s="46" t="s">
        <v>45</v>
      </c>
      <c r="B6" s="46" t="s">
        <v>45</v>
      </c>
      <c r="C6" s="46">
        <v>1</v>
      </c>
      <c r="D6" s="46">
        <f aca="true" t="shared" si="0" ref="D6:O6">C6+1</f>
        <v>2</v>
      </c>
      <c r="E6" s="46">
        <f t="shared" si="0"/>
        <v>3</v>
      </c>
      <c r="F6" s="46">
        <f t="shared" si="0"/>
        <v>4</v>
      </c>
      <c r="G6" s="46">
        <f t="shared" si="0"/>
        <v>5</v>
      </c>
      <c r="H6" s="46">
        <f t="shared" si="0"/>
        <v>6</v>
      </c>
      <c r="I6" s="46">
        <f t="shared" si="0"/>
        <v>7</v>
      </c>
      <c r="J6" s="46">
        <f t="shared" si="0"/>
        <v>8</v>
      </c>
      <c r="K6" s="46">
        <f t="shared" si="0"/>
        <v>9</v>
      </c>
      <c r="L6" s="46">
        <f t="shared" si="0"/>
        <v>10</v>
      </c>
      <c r="M6" s="46">
        <f t="shared" si="0"/>
        <v>11</v>
      </c>
      <c r="N6" s="46">
        <f t="shared" si="0"/>
        <v>12</v>
      </c>
      <c r="O6" s="46">
        <f t="shared" si="0"/>
        <v>13</v>
      </c>
    </row>
    <row r="7" spans="1:15" ht="25.5" customHeight="1">
      <c r="A7" s="47" t="s">
        <v>0</v>
      </c>
      <c r="B7" s="48" t="s">
        <v>31</v>
      </c>
      <c r="C7" s="49">
        <v>616056.54</v>
      </c>
      <c r="D7" s="49">
        <v>82069.78</v>
      </c>
      <c r="E7" s="49">
        <v>533986.76</v>
      </c>
      <c r="F7" s="49">
        <v>533986.76</v>
      </c>
      <c r="G7" s="49"/>
      <c r="H7" s="49"/>
      <c r="I7" s="49"/>
      <c r="J7" s="49"/>
      <c r="K7" s="49"/>
      <c r="L7" s="50"/>
      <c r="M7" s="51"/>
      <c r="N7" s="52"/>
      <c r="O7" s="50"/>
    </row>
    <row r="8" spans="1:15" ht="25.5" customHeight="1">
      <c r="A8" s="47" t="s">
        <v>46</v>
      </c>
      <c r="B8" s="47" t="s">
        <v>47</v>
      </c>
      <c r="C8" s="49">
        <v>558526.78</v>
      </c>
      <c r="D8" s="49">
        <v>82069.78</v>
      </c>
      <c r="E8" s="49">
        <v>476457</v>
      </c>
      <c r="F8" s="49">
        <v>476457</v>
      </c>
      <c r="G8" s="49"/>
      <c r="H8" s="49"/>
      <c r="I8" s="49"/>
      <c r="J8" s="49"/>
      <c r="K8" s="49"/>
      <c r="L8" s="50"/>
      <c r="M8" s="51"/>
      <c r="N8" s="52"/>
      <c r="O8" s="50"/>
    </row>
    <row r="9" spans="1:15" ht="25.5" customHeight="1">
      <c r="A9" s="47" t="s">
        <v>48</v>
      </c>
      <c r="B9" s="47" t="s">
        <v>49</v>
      </c>
      <c r="C9" s="49">
        <v>558526.78</v>
      </c>
      <c r="D9" s="49">
        <v>82069.78</v>
      </c>
      <c r="E9" s="49">
        <v>476457</v>
      </c>
      <c r="F9" s="49">
        <v>476457</v>
      </c>
      <c r="G9" s="49"/>
      <c r="H9" s="49"/>
      <c r="I9" s="49"/>
      <c r="J9" s="49"/>
      <c r="K9" s="49"/>
      <c r="L9" s="50"/>
      <c r="M9" s="51"/>
      <c r="N9" s="52"/>
      <c r="O9" s="50"/>
    </row>
    <row r="10" spans="1:15" ht="25.5" customHeight="1">
      <c r="A10" s="47" t="s">
        <v>50</v>
      </c>
      <c r="B10" s="47" t="s">
        <v>51</v>
      </c>
      <c r="C10" s="49">
        <v>345926.78</v>
      </c>
      <c r="D10" s="49">
        <v>82069.78</v>
      </c>
      <c r="E10" s="49">
        <v>263857</v>
      </c>
      <c r="F10" s="49">
        <v>263857</v>
      </c>
      <c r="G10" s="49"/>
      <c r="H10" s="49"/>
      <c r="I10" s="49"/>
      <c r="J10" s="49"/>
      <c r="K10" s="49"/>
      <c r="L10" s="50"/>
      <c r="M10" s="51"/>
      <c r="N10" s="52"/>
      <c r="O10" s="50"/>
    </row>
    <row r="11" spans="1:15" ht="25.5" customHeight="1">
      <c r="A11" s="47" t="s">
        <v>52</v>
      </c>
      <c r="B11" s="47" t="s">
        <v>53</v>
      </c>
      <c r="C11" s="49">
        <v>212600</v>
      </c>
      <c r="D11" s="49"/>
      <c r="E11" s="49">
        <v>212600</v>
      </c>
      <c r="F11" s="49">
        <v>212600</v>
      </c>
      <c r="G11" s="49"/>
      <c r="H11" s="49"/>
      <c r="I11" s="49"/>
      <c r="J11" s="49"/>
      <c r="K11" s="49"/>
      <c r="L11" s="50"/>
      <c r="M11" s="51"/>
      <c r="N11" s="52"/>
      <c r="O11" s="50"/>
    </row>
    <row r="12" spans="1:15" ht="25.5" customHeight="1">
      <c r="A12" s="47" t="s">
        <v>54</v>
      </c>
      <c r="B12" s="47" t="s">
        <v>55</v>
      </c>
      <c r="C12" s="49">
        <v>27669.92</v>
      </c>
      <c r="D12" s="49"/>
      <c r="E12" s="49">
        <v>27669.92</v>
      </c>
      <c r="F12" s="49">
        <v>27669.92</v>
      </c>
      <c r="G12" s="49"/>
      <c r="H12" s="49"/>
      <c r="I12" s="49"/>
      <c r="J12" s="49"/>
      <c r="K12" s="49"/>
      <c r="L12" s="50"/>
      <c r="M12" s="51"/>
      <c r="N12" s="52"/>
      <c r="O12" s="50"/>
    </row>
    <row r="13" spans="1:15" ht="25.5" customHeight="1">
      <c r="A13" s="47" t="s">
        <v>56</v>
      </c>
      <c r="B13" s="47" t="s">
        <v>57</v>
      </c>
      <c r="C13" s="49">
        <v>27669.92</v>
      </c>
      <c r="D13" s="49"/>
      <c r="E13" s="49">
        <v>27669.92</v>
      </c>
      <c r="F13" s="49">
        <v>27669.92</v>
      </c>
      <c r="G13" s="49"/>
      <c r="H13" s="49"/>
      <c r="I13" s="49"/>
      <c r="J13" s="49"/>
      <c r="K13" s="49"/>
      <c r="L13" s="50"/>
      <c r="M13" s="51"/>
      <c r="N13" s="52"/>
      <c r="O13" s="50"/>
    </row>
    <row r="14" spans="1:15" ht="37.5" customHeight="1">
      <c r="A14" s="47" t="s">
        <v>58</v>
      </c>
      <c r="B14" s="47" t="s">
        <v>59</v>
      </c>
      <c r="C14" s="49">
        <v>27669.92</v>
      </c>
      <c r="D14" s="49"/>
      <c r="E14" s="49">
        <v>27669.92</v>
      </c>
      <c r="F14" s="49">
        <v>27669.92</v>
      </c>
      <c r="G14" s="49"/>
      <c r="H14" s="49"/>
      <c r="I14" s="49"/>
      <c r="J14" s="49"/>
      <c r="K14" s="49"/>
      <c r="L14" s="50"/>
      <c r="M14" s="51"/>
      <c r="N14" s="52"/>
      <c r="O14" s="50"/>
    </row>
    <row r="15" spans="1:15" ht="25.5" customHeight="1">
      <c r="A15" s="47" t="s">
        <v>60</v>
      </c>
      <c r="B15" s="47" t="s">
        <v>61</v>
      </c>
      <c r="C15" s="49">
        <v>10097.28</v>
      </c>
      <c r="D15" s="49"/>
      <c r="E15" s="49">
        <v>10097.28</v>
      </c>
      <c r="F15" s="49">
        <v>10097.28</v>
      </c>
      <c r="G15" s="49"/>
      <c r="H15" s="49"/>
      <c r="I15" s="49"/>
      <c r="J15" s="49"/>
      <c r="K15" s="49"/>
      <c r="L15" s="50"/>
      <c r="M15" s="51"/>
      <c r="N15" s="52"/>
      <c r="O15" s="50"/>
    </row>
    <row r="16" spans="1:15" ht="25.5" customHeight="1">
      <c r="A16" s="47" t="s">
        <v>62</v>
      </c>
      <c r="B16" s="47" t="s">
        <v>63</v>
      </c>
      <c r="C16" s="49">
        <v>10097.28</v>
      </c>
      <c r="D16" s="49"/>
      <c r="E16" s="49">
        <v>10097.28</v>
      </c>
      <c r="F16" s="49">
        <v>10097.28</v>
      </c>
      <c r="G16" s="49"/>
      <c r="H16" s="49"/>
      <c r="I16" s="49"/>
      <c r="J16" s="49"/>
      <c r="K16" s="49"/>
      <c r="L16" s="50"/>
      <c r="M16" s="51"/>
      <c r="N16" s="52"/>
      <c r="O16" s="50"/>
    </row>
    <row r="17" spans="1:15" ht="25.5" customHeight="1">
      <c r="A17" s="47" t="s">
        <v>64</v>
      </c>
      <c r="B17" s="47" t="s">
        <v>65</v>
      </c>
      <c r="C17" s="49">
        <v>10097.28</v>
      </c>
      <c r="D17" s="49"/>
      <c r="E17" s="49">
        <v>10097.28</v>
      </c>
      <c r="F17" s="49">
        <v>10097.28</v>
      </c>
      <c r="G17" s="49"/>
      <c r="H17" s="49"/>
      <c r="I17" s="49"/>
      <c r="J17" s="49"/>
      <c r="K17" s="49"/>
      <c r="L17" s="50"/>
      <c r="M17" s="51"/>
      <c r="N17" s="52"/>
      <c r="O17" s="50"/>
    </row>
    <row r="18" spans="1:15" ht="25.5" customHeight="1">
      <c r="A18" s="47" t="s">
        <v>66</v>
      </c>
      <c r="B18" s="47" t="s">
        <v>67</v>
      </c>
      <c r="C18" s="49">
        <v>19762.56</v>
      </c>
      <c r="D18" s="49"/>
      <c r="E18" s="49">
        <v>19762.56</v>
      </c>
      <c r="F18" s="49">
        <v>19762.56</v>
      </c>
      <c r="G18" s="49"/>
      <c r="H18" s="49"/>
      <c r="I18" s="49"/>
      <c r="J18" s="49"/>
      <c r="K18" s="49"/>
      <c r="L18" s="50"/>
      <c r="M18" s="51"/>
      <c r="N18" s="52"/>
      <c r="O18" s="50"/>
    </row>
    <row r="19" spans="1:15" ht="25.5" customHeight="1">
      <c r="A19" s="47" t="s">
        <v>68</v>
      </c>
      <c r="B19" s="47" t="s">
        <v>69</v>
      </c>
      <c r="C19" s="49">
        <v>19762.56</v>
      </c>
      <c r="D19" s="49"/>
      <c r="E19" s="49">
        <v>19762.56</v>
      </c>
      <c r="F19" s="49">
        <v>19762.56</v>
      </c>
      <c r="G19" s="49"/>
      <c r="H19" s="49"/>
      <c r="I19" s="49"/>
      <c r="J19" s="49"/>
      <c r="K19" s="49"/>
      <c r="L19" s="50"/>
      <c r="M19" s="51"/>
      <c r="N19" s="52"/>
      <c r="O19" s="50"/>
    </row>
    <row r="20" spans="1:15" ht="25.5" customHeight="1">
      <c r="A20" s="47" t="s">
        <v>70</v>
      </c>
      <c r="B20" s="47" t="s">
        <v>71</v>
      </c>
      <c r="C20" s="49">
        <v>19762.56</v>
      </c>
      <c r="D20" s="49"/>
      <c r="E20" s="49">
        <v>19762.56</v>
      </c>
      <c r="F20" s="49">
        <v>19762.56</v>
      </c>
      <c r="G20" s="49"/>
      <c r="H20" s="49"/>
      <c r="I20" s="49"/>
      <c r="J20" s="49"/>
      <c r="K20" s="49"/>
      <c r="L20" s="50"/>
      <c r="M20" s="51"/>
      <c r="N20" s="52"/>
      <c r="O20" s="50"/>
    </row>
    <row r="21" spans="1:16" ht="21" customHeight="1">
      <c r="A21" s="53"/>
      <c r="B21" s="54"/>
      <c r="C21" s="54"/>
      <c r="D21" s="54"/>
      <c r="E21" s="54"/>
      <c r="F21" s="55"/>
      <c r="G21" s="55"/>
      <c r="H21" s="54"/>
      <c r="I21" s="54"/>
      <c r="J21" s="54"/>
      <c r="K21" s="55"/>
      <c r="L21" s="55"/>
      <c r="M21" s="55"/>
      <c r="N21" s="55"/>
      <c r="O21" s="55"/>
      <c r="P21" s="54"/>
    </row>
    <row r="22" spans="1:15" ht="21" customHeight="1">
      <c r="A22" s="56"/>
      <c r="B22" s="56"/>
      <c r="C22" s="56"/>
      <c r="D22" s="56"/>
      <c r="E22" s="56"/>
      <c r="F22" s="56"/>
      <c r="G22" s="57"/>
      <c r="H22" s="56"/>
      <c r="I22" s="57"/>
      <c r="J22" s="57"/>
      <c r="K22" s="55"/>
      <c r="L22" s="55"/>
      <c r="M22" s="55"/>
      <c r="N22" s="55"/>
      <c r="O22" s="55"/>
    </row>
    <row r="23" spans="2:15" ht="21" customHeight="1">
      <c r="B23" s="56"/>
      <c r="C23" s="56"/>
      <c r="D23" s="56"/>
      <c r="E23" s="56"/>
      <c r="F23" s="57"/>
      <c r="G23" s="57"/>
      <c r="H23" s="57"/>
      <c r="I23" s="57"/>
      <c r="J23" s="57"/>
      <c r="K23" s="55"/>
      <c r="L23" s="55"/>
      <c r="M23" s="55"/>
      <c r="N23" s="57"/>
      <c r="O23" s="55"/>
    </row>
    <row r="24" spans="2:15" ht="21" customHeight="1">
      <c r="B24" s="57"/>
      <c r="F24" s="58"/>
      <c r="G24" s="57"/>
      <c r="H24" s="57"/>
      <c r="I24" s="58"/>
      <c r="J24" s="57"/>
      <c r="K24" s="55"/>
      <c r="L24" s="55"/>
      <c r="M24" s="55"/>
      <c r="N24" s="55"/>
      <c r="O24" s="55"/>
    </row>
    <row r="25" spans="2:15" ht="21" customHeight="1">
      <c r="B25" s="57"/>
      <c r="C25" s="53"/>
      <c r="D25" s="53"/>
      <c r="I25" s="58"/>
      <c r="K25" s="55"/>
      <c r="L25" s="55"/>
      <c r="N25" s="58"/>
      <c r="O25" s="55"/>
    </row>
    <row r="26" spans="10:13" ht="21" customHeight="1">
      <c r="J26" s="55"/>
      <c r="K26" s="55"/>
      <c r="L26" s="55"/>
      <c r="M26" s="55"/>
    </row>
    <row r="27" ht="21" customHeight="1"/>
    <row r="28" ht="21" customHeight="1"/>
    <row r="29" ht="21" customHeight="1"/>
    <row r="30" ht="21" customHeight="1"/>
    <row r="31" ht="21" customHeight="1"/>
    <row r="32" ht="21" customHeight="1"/>
  </sheetData>
  <sheetProtection formatCells="0" formatColumns="0" formatRows="0" insertColumns="0" insertRows="0" insertHyperlinks="0" deleteColumns="0" deleteRows="0" sort="0" autoFilter="0" pivotTables="0"/>
  <mergeCells count="12">
    <mergeCell ref="L4:L5"/>
    <mergeCell ref="M4:M5"/>
    <mergeCell ref="N4:N5"/>
    <mergeCell ref="O4:O5"/>
    <mergeCell ref="A2:O2"/>
    <mergeCell ref="A4:A5"/>
    <mergeCell ref="B4:B5"/>
    <mergeCell ref="C4:C5"/>
    <mergeCell ref="D4:D5"/>
    <mergeCell ref="E4:I4"/>
    <mergeCell ref="J4:J5"/>
    <mergeCell ref="K4:K5"/>
  </mergeCells>
  <printOptions horizontalCentered="1"/>
  <pageMargins left="0.39370078740157477" right="0.39370078740157477" top="0.5905511811023622" bottom="0.5905511811023622" header="0.5" footer="0.5"/>
  <pageSetup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ht="21" customHeight="1">
      <c r="A1" s="59"/>
      <c r="B1" s="59"/>
      <c r="C1" s="59"/>
      <c r="D1" s="59"/>
      <c r="E1" s="59"/>
      <c r="F1" s="59"/>
      <c r="G1" s="59"/>
      <c r="H1" s="60"/>
      <c r="I1" s="59"/>
      <c r="J1" s="59"/>
    </row>
    <row r="2" spans="1:10" ht="29.25" customHeight="1">
      <c r="A2" s="187" t="s">
        <v>72</v>
      </c>
      <c r="B2" s="187"/>
      <c r="C2" s="187"/>
      <c r="D2" s="187"/>
      <c r="E2" s="187"/>
      <c r="F2" s="187"/>
      <c r="G2" s="187"/>
      <c r="H2" s="187"/>
      <c r="I2" s="61"/>
      <c r="J2" s="61"/>
    </row>
    <row r="3" spans="1:10" ht="21" customHeight="1">
      <c r="A3" s="62" t="s">
        <v>4</v>
      </c>
      <c r="B3" s="63"/>
      <c r="C3" s="63"/>
      <c r="D3" s="63"/>
      <c r="E3" s="63"/>
      <c r="F3" s="63"/>
      <c r="G3" s="63"/>
      <c r="H3" s="64" t="s">
        <v>5</v>
      </c>
      <c r="I3" s="59"/>
      <c r="J3" s="59"/>
    </row>
    <row r="4" spans="1:10" ht="21" customHeight="1">
      <c r="A4" s="188" t="s">
        <v>73</v>
      </c>
      <c r="B4" s="188"/>
      <c r="C4" s="189" t="s">
        <v>31</v>
      </c>
      <c r="D4" s="190" t="s">
        <v>74</v>
      </c>
      <c r="E4" s="188" t="s">
        <v>75</v>
      </c>
      <c r="F4" s="191" t="s">
        <v>76</v>
      </c>
      <c r="G4" s="188" t="s">
        <v>77</v>
      </c>
      <c r="H4" s="192" t="s">
        <v>78</v>
      </c>
      <c r="I4" s="59"/>
      <c r="J4" s="59"/>
    </row>
    <row r="5" spans="1:10" ht="21" customHeight="1">
      <c r="A5" s="65" t="s">
        <v>79</v>
      </c>
      <c r="B5" s="65" t="s">
        <v>80</v>
      </c>
      <c r="C5" s="189"/>
      <c r="D5" s="190"/>
      <c r="E5" s="188"/>
      <c r="F5" s="191"/>
      <c r="G5" s="188"/>
      <c r="H5" s="192"/>
      <c r="I5" s="59"/>
      <c r="J5" s="59"/>
    </row>
    <row r="6" spans="1:10" ht="21" customHeight="1">
      <c r="A6" s="66" t="s">
        <v>45</v>
      </c>
      <c r="B6" s="66" t="s">
        <v>45</v>
      </c>
      <c r="C6" s="66">
        <v>1</v>
      </c>
      <c r="D6" s="67">
        <f>C6+1</f>
        <v>2</v>
      </c>
      <c r="E6" s="67">
        <f>D6+1</f>
        <v>3</v>
      </c>
      <c r="F6" s="67">
        <f>E6+1</f>
        <v>4</v>
      </c>
      <c r="G6" s="67">
        <f>F6+1</f>
        <v>5</v>
      </c>
      <c r="H6" s="67">
        <f>G6+1</f>
        <v>6</v>
      </c>
      <c r="I6" s="59"/>
      <c r="J6" s="59"/>
    </row>
    <row r="7" spans="1:10" ht="18.75" customHeight="1">
      <c r="A7" s="68" t="s">
        <v>0</v>
      </c>
      <c r="B7" s="69" t="s">
        <v>31</v>
      </c>
      <c r="C7" s="70">
        <v>616056.54</v>
      </c>
      <c r="D7" s="70">
        <v>271386.76</v>
      </c>
      <c r="E7" s="70">
        <v>344669.78</v>
      </c>
      <c r="F7" s="70"/>
      <c r="G7" s="71"/>
      <c r="H7" s="72"/>
      <c r="I7" s="73"/>
      <c r="J7" s="59"/>
    </row>
    <row r="8" spans="1:8" ht="18.75" customHeight="1">
      <c r="A8" s="68" t="s">
        <v>46</v>
      </c>
      <c r="B8" s="68" t="s">
        <v>47</v>
      </c>
      <c r="C8" s="70">
        <v>558526.78</v>
      </c>
      <c r="D8" s="70">
        <v>213857</v>
      </c>
      <c r="E8" s="70">
        <v>344669.78</v>
      </c>
      <c r="F8" s="70"/>
      <c r="G8" s="71"/>
      <c r="H8" s="72"/>
    </row>
    <row r="9" spans="1:8" ht="18.75" customHeight="1">
      <c r="A9" s="68" t="s">
        <v>48</v>
      </c>
      <c r="B9" s="68" t="s">
        <v>49</v>
      </c>
      <c r="C9" s="70">
        <v>558526.78</v>
      </c>
      <c r="D9" s="70">
        <v>213857</v>
      </c>
      <c r="E9" s="70">
        <v>344669.78</v>
      </c>
      <c r="F9" s="70"/>
      <c r="G9" s="71"/>
      <c r="H9" s="72"/>
    </row>
    <row r="10" spans="1:8" ht="18.75" customHeight="1">
      <c r="A10" s="68" t="s">
        <v>50</v>
      </c>
      <c r="B10" s="68" t="s">
        <v>51</v>
      </c>
      <c r="C10" s="70">
        <v>345926.78</v>
      </c>
      <c r="D10" s="70">
        <v>213857</v>
      </c>
      <c r="E10" s="70">
        <v>132069.78</v>
      </c>
      <c r="F10" s="70"/>
      <c r="G10" s="71"/>
      <c r="H10" s="72"/>
    </row>
    <row r="11" spans="1:8" ht="18.75" customHeight="1">
      <c r="A11" s="68" t="s">
        <v>52</v>
      </c>
      <c r="B11" s="68" t="s">
        <v>53</v>
      </c>
      <c r="C11" s="70">
        <v>212600</v>
      </c>
      <c r="D11" s="70"/>
      <c r="E11" s="70">
        <v>212600</v>
      </c>
      <c r="F11" s="70"/>
      <c r="G11" s="71"/>
      <c r="H11" s="72"/>
    </row>
    <row r="12" spans="1:8" ht="18.75" customHeight="1">
      <c r="A12" s="68" t="s">
        <v>54</v>
      </c>
      <c r="B12" s="68" t="s">
        <v>55</v>
      </c>
      <c r="C12" s="70">
        <v>27669.92</v>
      </c>
      <c r="D12" s="70">
        <v>27669.92</v>
      </c>
      <c r="E12" s="70"/>
      <c r="F12" s="70"/>
      <c r="G12" s="71"/>
      <c r="H12" s="72"/>
    </row>
    <row r="13" spans="1:8" ht="18.75" customHeight="1">
      <c r="A13" s="68" t="s">
        <v>56</v>
      </c>
      <c r="B13" s="68" t="s">
        <v>57</v>
      </c>
      <c r="C13" s="70">
        <v>27669.92</v>
      </c>
      <c r="D13" s="70">
        <v>27669.92</v>
      </c>
      <c r="E13" s="70"/>
      <c r="F13" s="70"/>
      <c r="G13" s="71"/>
      <c r="H13" s="72"/>
    </row>
    <row r="14" spans="1:8" ht="18.75" customHeight="1">
      <c r="A14" s="68" t="s">
        <v>58</v>
      </c>
      <c r="B14" s="68" t="s">
        <v>59</v>
      </c>
      <c r="C14" s="70">
        <v>27669.92</v>
      </c>
      <c r="D14" s="70">
        <v>27669.92</v>
      </c>
      <c r="E14" s="70"/>
      <c r="F14" s="70"/>
      <c r="G14" s="71"/>
      <c r="H14" s="72"/>
    </row>
    <row r="15" spans="1:8" ht="18.75" customHeight="1">
      <c r="A15" s="68" t="s">
        <v>60</v>
      </c>
      <c r="B15" s="68" t="s">
        <v>61</v>
      </c>
      <c r="C15" s="70">
        <v>10097.28</v>
      </c>
      <c r="D15" s="70">
        <v>10097.28</v>
      </c>
      <c r="E15" s="70"/>
      <c r="F15" s="70"/>
      <c r="G15" s="71"/>
      <c r="H15" s="72"/>
    </row>
    <row r="16" spans="1:8" ht="18.75" customHeight="1">
      <c r="A16" s="68" t="s">
        <v>62</v>
      </c>
      <c r="B16" s="68" t="s">
        <v>63</v>
      </c>
      <c r="C16" s="70">
        <v>10097.28</v>
      </c>
      <c r="D16" s="70">
        <v>10097.28</v>
      </c>
      <c r="E16" s="70"/>
      <c r="F16" s="70"/>
      <c r="G16" s="71"/>
      <c r="H16" s="72"/>
    </row>
    <row r="17" spans="1:8" ht="18.75" customHeight="1">
      <c r="A17" s="68" t="s">
        <v>64</v>
      </c>
      <c r="B17" s="68" t="s">
        <v>65</v>
      </c>
      <c r="C17" s="70">
        <v>10097.28</v>
      </c>
      <c r="D17" s="70">
        <v>10097.28</v>
      </c>
      <c r="E17" s="70"/>
      <c r="F17" s="70"/>
      <c r="G17" s="71"/>
      <c r="H17" s="72"/>
    </row>
    <row r="18" spans="1:8" ht="18.75" customHeight="1">
      <c r="A18" s="68" t="s">
        <v>66</v>
      </c>
      <c r="B18" s="68" t="s">
        <v>67</v>
      </c>
      <c r="C18" s="70">
        <v>19762.56</v>
      </c>
      <c r="D18" s="70">
        <v>19762.56</v>
      </c>
      <c r="E18" s="70"/>
      <c r="F18" s="70"/>
      <c r="G18" s="71"/>
      <c r="H18" s="72"/>
    </row>
    <row r="19" spans="1:8" ht="18.75" customHeight="1">
      <c r="A19" s="68" t="s">
        <v>68</v>
      </c>
      <c r="B19" s="68" t="s">
        <v>69</v>
      </c>
      <c r="C19" s="70">
        <v>19762.56</v>
      </c>
      <c r="D19" s="70">
        <v>19762.56</v>
      </c>
      <c r="E19" s="70"/>
      <c r="F19" s="70"/>
      <c r="G19" s="71"/>
      <c r="H19" s="72"/>
    </row>
    <row r="20" spans="1:8" ht="18.75" customHeight="1">
      <c r="A20" s="68" t="s">
        <v>70</v>
      </c>
      <c r="B20" s="68" t="s">
        <v>71</v>
      </c>
      <c r="C20" s="70">
        <v>19762.56</v>
      </c>
      <c r="D20" s="70">
        <v>19762.56</v>
      </c>
      <c r="E20" s="70"/>
      <c r="F20" s="70"/>
      <c r="G20" s="71"/>
      <c r="H20" s="72"/>
    </row>
    <row r="21" spans="1:10" ht="21" customHeight="1">
      <c r="A21" s="74"/>
      <c r="B21" s="75"/>
      <c r="D21" s="76"/>
      <c r="E21" s="76"/>
      <c r="F21" s="76"/>
      <c r="G21" s="76"/>
      <c r="H21" s="76"/>
      <c r="I21" s="75"/>
      <c r="J21" s="75"/>
    </row>
    <row r="22" spans="1:10" ht="21" customHeight="1">
      <c r="A22" s="75"/>
      <c r="B22" s="74"/>
      <c r="C22" s="76"/>
      <c r="D22" s="74"/>
      <c r="E22" s="74"/>
      <c r="F22" s="74"/>
      <c r="G22" s="74"/>
      <c r="H22" s="74"/>
      <c r="I22" s="75"/>
      <c r="J22" s="75"/>
    </row>
    <row r="23" spans="1:10" ht="21" customHeight="1">
      <c r="A23" s="77"/>
      <c r="B23" s="78"/>
      <c r="C23" s="74"/>
      <c r="D23" s="74"/>
      <c r="E23" s="74"/>
      <c r="F23" s="74"/>
      <c r="G23" s="74"/>
      <c r="H23" s="75"/>
      <c r="I23" s="75"/>
      <c r="J23" s="77"/>
    </row>
    <row r="24" spans="1:10" ht="21" customHeight="1">
      <c r="A24" s="77"/>
      <c r="B24" s="78"/>
      <c r="C24" s="74"/>
      <c r="D24" s="74"/>
      <c r="E24" s="74"/>
      <c r="F24" s="74"/>
      <c r="G24" s="74"/>
      <c r="H24" s="75"/>
      <c r="I24" s="77"/>
      <c r="J24" s="77"/>
    </row>
    <row r="25" spans="1:10" ht="21" customHeight="1">
      <c r="A25" s="77"/>
      <c r="B25" s="77"/>
      <c r="C25" s="75"/>
      <c r="D25" s="74"/>
      <c r="E25" s="74"/>
      <c r="F25" s="74"/>
      <c r="G25" s="74"/>
      <c r="H25" s="75"/>
      <c r="I25" s="77"/>
      <c r="J25" s="77"/>
    </row>
    <row r="26" spans="1:10" ht="21" customHeight="1">
      <c r="A26" s="77"/>
      <c r="B26" s="77"/>
      <c r="C26" s="75"/>
      <c r="D26" s="75"/>
      <c r="E26" s="77"/>
      <c r="F26" s="75"/>
      <c r="G26" s="76"/>
      <c r="H26" s="77"/>
      <c r="I26" s="77"/>
      <c r="J26" s="77"/>
    </row>
    <row r="27" spans="1:10" ht="21" customHeight="1">
      <c r="A27" s="77"/>
      <c r="B27" s="77"/>
      <c r="C27" s="75"/>
      <c r="D27" s="75"/>
      <c r="E27" s="77"/>
      <c r="F27" s="75"/>
      <c r="G27" s="77"/>
      <c r="H27" s="77"/>
      <c r="I27" s="77"/>
      <c r="J27" s="77"/>
    </row>
    <row r="28" spans="1:10" ht="21" customHeight="1">
      <c r="A28" s="77"/>
      <c r="B28" s="77"/>
      <c r="C28" s="77"/>
      <c r="D28" s="77"/>
      <c r="E28" s="77"/>
      <c r="F28" s="77"/>
      <c r="G28" s="77"/>
      <c r="H28" s="77"/>
      <c r="I28" s="77"/>
      <c r="J28" s="77"/>
    </row>
    <row r="29" spans="1:10" ht="21" customHeight="1">
      <c r="A29" s="77"/>
      <c r="B29" s="77"/>
      <c r="C29" s="75"/>
      <c r="D29" s="77"/>
      <c r="E29" s="77"/>
      <c r="F29" s="77"/>
      <c r="G29" s="77"/>
      <c r="H29" s="77"/>
      <c r="I29" s="77"/>
      <c r="J29" s="77"/>
    </row>
    <row r="30" ht="21" customHeight="1"/>
    <row r="31" spans="1:10" ht="21" customHeight="1">
      <c r="A31" s="77"/>
      <c r="B31" s="77"/>
      <c r="C31" s="75"/>
      <c r="D31" s="77"/>
      <c r="E31" s="77"/>
      <c r="F31" s="77"/>
      <c r="G31" s="77"/>
      <c r="H31" s="77"/>
      <c r="I31" s="77"/>
      <c r="J31" s="77"/>
    </row>
  </sheetData>
  <sheetProtection formatCells="0" formatColumns="0" formatRows="0" insertColumns="0" insertRows="0" insertHyperlinks="0" deleteColumns="0" deleteRows="0" sort="0" autoFilter="0" pivotTables="0"/>
  <mergeCells count="8">
    <mergeCell ref="A2:H2"/>
    <mergeCell ref="A4:B4"/>
    <mergeCell ref="C4:C5"/>
    <mergeCell ref="D4:D5"/>
    <mergeCell ref="E4:E5"/>
    <mergeCell ref="F4:F5"/>
    <mergeCell ref="G4:G5"/>
    <mergeCell ref="H4:H5"/>
  </mergeCells>
  <printOptions horizontalCentered="1"/>
  <pageMargins left="0.39370078740157477" right="0.39370078740157477" top="0.5905511811023622" bottom="0.5905511811023622" header="0.5" footer="0.5"/>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AG84"/>
  <sheetViews>
    <sheetView showGridLines="0" tabSelected="1" zoomScalePageLayoutView="0" workbookViewId="0" topLeftCell="A1">
      <selection activeCell="F19" sqref="F19"/>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ht="19.5" customHeight="1">
      <c r="A1" s="79"/>
      <c r="B1" s="79"/>
      <c r="C1" s="79"/>
      <c r="D1" s="79"/>
      <c r="E1" s="79"/>
      <c r="F1" s="80"/>
      <c r="G1" s="79"/>
    </row>
    <row r="2" spans="1:7" ht="29.25" customHeight="1">
      <c r="A2" s="193" t="s">
        <v>81</v>
      </c>
      <c r="B2" s="193"/>
      <c r="C2" s="193"/>
      <c r="D2" s="193"/>
      <c r="E2" s="193"/>
      <c r="F2" s="193"/>
      <c r="G2" s="79"/>
    </row>
    <row r="3" spans="1:7" ht="17.25" customHeight="1">
      <c r="A3" s="81" t="s">
        <v>4</v>
      </c>
      <c r="B3" s="82"/>
      <c r="C3" s="82"/>
      <c r="D3" s="82"/>
      <c r="E3" s="82"/>
      <c r="F3" s="83" t="s">
        <v>5</v>
      </c>
      <c r="G3" s="79"/>
    </row>
    <row r="4" spans="1:7" ht="17.25" customHeight="1">
      <c r="A4" s="84" t="s">
        <v>6</v>
      </c>
      <c r="B4" s="85"/>
      <c r="C4" s="194" t="s">
        <v>82</v>
      </c>
      <c r="D4" s="194"/>
      <c r="E4" s="194"/>
      <c r="F4" s="194"/>
      <c r="G4" s="79"/>
    </row>
    <row r="5" spans="1:7" ht="17.25" customHeight="1">
      <c r="A5" s="84" t="s">
        <v>8</v>
      </c>
      <c r="B5" s="86" t="s">
        <v>9</v>
      </c>
      <c r="C5" s="87" t="s">
        <v>10</v>
      </c>
      <c r="D5" s="88" t="s">
        <v>31</v>
      </c>
      <c r="E5" s="87" t="s">
        <v>83</v>
      </c>
      <c r="F5" s="88" t="s">
        <v>84</v>
      </c>
      <c r="G5" s="79"/>
    </row>
    <row r="6" spans="1:7" ht="17.25" customHeight="1">
      <c r="A6" s="89" t="s">
        <v>85</v>
      </c>
      <c r="B6" s="90">
        <v>533986.76</v>
      </c>
      <c r="C6" s="91" t="s">
        <v>86</v>
      </c>
      <c r="D6" s="92">
        <v>533986.76</v>
      </c>
      <c r="E6" s="92">
        <v>533986.76</v>
      </c>
      <c r="F6" s="92">
        <v>0</v>
      </c>
      <c r="G6" s="79"/>
    </row>
    <row r="7" spans="1:7" ht="17.25" customHeight="1">
      <c r="A7" s="89" t="s">
        <v>87</v>
      </c>
      <c r="B7" s="90">
        <v>533986.76</v>
      </c>
      <c r="C7" s="93" t="s">
        <v>47</v>
      </c>
      <c r="D7" s="94">
        <v>476457</v>
      </c>
      <c r="E7" s="94">
        <v>476457</v>
      </c>
      <c r="F7" s="94">
        <v>0</v>
      </c>
      <c r="G7" s="79"/>
    </row>
    <row r="8" spans="1:7" ht="17.25" customHeight="1">
      <c r="A8" s="89" t="s">
        <v>88</v>
      </c>
      <c r="B8" s="90"/>
      <c r="C8" s="93" t="s">
        <v>55</v>
      </c>
      <c r="D8" s="94">
        <v>27669.92</v>
      </c>
      <c r="E8" s="94">
        <v>27669.92</v>
      </c>
      <c r="F8" s="94">
        <v>0</v>
      </c>
      <c r="G8" s="79"/>
    </row>
    <row r="9" spans="1:7" ht="17.25" customHeight="1">
      <c r="A9" s="89" t="s">
        <v>89</v>
      </c>
      <c r="B9" s="90"/>
      <c r="C9" s="93" t="s">
        <v>61</v>
      </c>
      <c r="D9" s="94">
        <v>10097.28</v>
      </c>
      <c r="E9" s="94">
        <v>10097.28</v>
      </c>
      <c r="F9" s="94">
        <v>0</v>
      </c>
      <c r="G9" s="79"/>
    </row>
    <row r="10" spans="1:7" ht="17.25" customHeight="1">
      <c r="A10" s="89" t="s">
        <v>90</v>
      </c>
      <c r="B10" s="95"/>
      <c r="C10" s="93" t="s">
        <v>67</v>
      </c>
      <c r="D10" s="94">
        <v>19762.56</v>
      </c>
      <c r="E10" s="94">
        <v>19762.56</v>
      </c>
      <c r="F10" s="94">
        <v>0</v>
      </c>
      <c r="G10" s="79"/>
    </row>
    <row r="11" spans="1:7" ht="17.25" customHeight="1">
      <c r="A11" s="96" t="s">
        <v>91</v>
      </c>
      <c r="B11" s="97"/>
      <c r="C11" s="94" t="s">
        <v>92</v>
      </c>
      <c r="D11" s="94"/>
      <c r="E11" s="94"/>
      <c r="F11" s="97"/>
      <c r="G11" s="79"/>
    </row>
    <row r="12" spans="1:7" ht="17.25" customHeight="1">
      <c r="A12" s="82" t="s">
        <v>93</v>
      </c>
      <c r="B12" s="97"/>
      <c r="C12" s="94"/>
      <c r="D12" s="94"/>
      <c r="E12" s="94"/>
      <c r="F12" s="97"/>
      <c r="G12" s="79"/>
    </row>
    <row r="13" spans="1:7" ht="17.25" customHeight="1">
      <c r="A13" s="96" t="s">
        <v>94</v>
      </c>
      <c r="B13" s="92"/>
      <c r="C13" s="94"/>
      <c r="D13" s="94"/>
      <c r="E13" s="94"/>
      <c r="F13" s="97"/>
      <c r="G13" s="79"/>
    </row>
    <row r="14" spans="1:7" ht="17.25" customHeight="1">
      <c r="A14" s="96"/>
      <c r="B14" s="97"/>
      <c r="C14" s="94"/>
      <c r="D14" s="94"/>
      <c r="E14" s="94"/>
      <c r="F14" s="97"/>
      <c r="G14" s="79"/>
    </row>
    <row r="15" spans="1:7" ht="17.25" customHeight="1">
      <c r="A15" s="96"/>
      <c r="B15" s="97"/>
      <c r="C15" s="94"/>
      <c r="D15" s="94"/>
      <c r="E15" s="94"/>
      <c r="F15" s="97"/>
      <c r="G15" s="79"/>
    </row>
    <row r="16" spans="1:7" ht="17.25" customHeight="1">
      <c r="A16" s="98" t="s">
        <v>26</v>
      </c>
      <c r="B16" s="92">
        <f>B6</f>
        <v>533986.76</v>
      </c>
      <c r="C16" s="98" t="s">
        <v>27</v>
      </c>
      <c r="D16" s="92">
        <v>533986.76</v>
      </c>
      <c r="E16" s="92">
        <v>533986.76</v>
      </c>
      <c r="F16" s="92">
        <v>0</v>
      </c>
      <c r="G16" s="79"/>
    </row>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row r="28" s="1" customFormat="1" ht="14.25"/>
    <row r="29" s="1" customFormat="1" ht="14.25"/>
    <row r="30" s="1" customFormat="1" ht="14.25"/>
    <row r="31" s="1" customFormat="1" ht="14.25"/>
    <row r="32" s="1" customFormat="1" ht="14.25"/>
    <row r="33" ht="14.25"/>
    <row r="34" ht="14.25"/>
    <row r="35" ht="14.25"/>
    <row r="36" ht="14.25"/>
    <row r="37" ht="14.25"/>
    <row r="38" ht="14.25"/>
    <row r="39" ht="14.25"/>
    <row r="40" ht="14.25"/>
    <row r="41" ht="14.25"/>
    <row r="42" ht="14.25">
      <c r="AF42" s="99"/>
    </row>
    <row r="43" ht="14.25">
      <c r="AD43" s="99"/>
    </row>
    <row r="44" spans="31:32" ht="14.25">
      <c r="AE44" s="99"/>
      <c r="AF44" s="99"/>
    </row>
    <row r="45" spans="32:33" ht="14.25">
      <c r="AF45" s="99"/>
      <c r="AG45" s="99"/>
    </row>
    <row r="46" ht="14.25">
      <c r="AG46" s="100" t="s">
        <v>95</v>
      </c>
    </row>
    <row r="47" ht="14.25"/>
    <row r="48"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ht="14.25"/>
    <row r="82" ht="14.25"/>
    <row r="83" ht="14.25">
      <c r="Z83" s="101"/>
    </row>
    <row r="84" spans="23:26" ht="14.25">
      <c r="W84" s="101"/>
      <c r="X84" s="101"/>
      <c r="Y84" s="101"/>
      <c r="Z84" s="102" t="s">
        <v>95</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7" right="0.39370078740157477" top="0.5905511811023622" bottom="0.5905511811023622" header="0.5" footer="0.5"/>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ht="21" customHeight="1">
      <c r="A1" s="103"/>
      <c r="B1" s="103"/>
      <c r="C1" s="103"/>
      <c r="D1" s="103"/>
      <c r="E1" s="103"/>
      <c r="F1" s="103"/>
      <c r="G1" s="103"/>
    </row>
    <row r="2" spans="1:7" ht="29.25" customHeight="1">
      <c r="A2" s="195" t="s">
        <v>96</v>
      </c>
      <c r="B2" s="195"/>
      <c r="C2" s="195"/>
      <c r="D2" s="195"/>
      <c r="E2" s="195"/>
      <c r="F2" s="104"/>
      <c r="G2" s="104"/>
    </row>
    <row r="3" spans="1:7" ht="21" customHeight="1">
      <c r="A3" s="105" t="s">
        <v>4</v>
      </c>
      <c r="B3" s="106"/>
      <c r="C3" s="106"/>
      <c r="D3" s="106"/>
      <c r="E3" s="107" t="s">
        <v>5</v>
      </c>
      <c r="F3" s="103"/>
      <c r="G3" s="103"/>
    </row>
    <row r="4" spans="1:7" ht="17.25" customHeight="1">
      <c r="A4" s="196" t="s">
        <v>73</v>
      </c>
      <c r="B4" s="196"/>
      <c r="C4" s="196" t="s">
        <v>97</v>
      </c>
      <c r="D4" s="196"/>
      <c r="E4" s="196"/>
      <c r="F4" s="103"/>
      <c r="G4" s="103"/>
    </row>
    <row r="5" spans="1:7" ht="21" customHeight="1">
      <c r="A5" s="108" t="s">
        <v>79</v>
      </c>
      <c r="B5" s="108" t="s">
        <v>80</v>
      </c>
      <c r="C5" s="108" t="s">
        <v>31</v>
      </c>
      <c r="D5" s="108" t="s">
        <v>74</v>
      </c>
      <c r="E5" s="108" t="s">
        <v>75</v>
      </c>
      <c r="F5" s="103"/>
      <c r="G5" s="103"/>
    </row>
    <row r="6" spans="1:7" ht="21" customHeight="1">
      <c r="A6" s="109" t="s">
        <v>45</v>
      </c>
      <c r="B6" s="109" t="s">
        <v>45</v>
      </c>
      <c r="C6" s="110">
        <v>1</v>
      </c>
      <c r="D6" s="110">
        <f>C6+1</f>
        <v>2</v>
      </c>
      <c r="E6" s="110">
        <f>D6+1</f>
        <v>3</v>
      </c>
      <c r="F6" s="111"/>
      <c r="G6" s="103"/>
    </row>
    <row r="7" spans="1:7" ht="18.75" customHeight="1">
      <c r="A7" s="112" t="s">
        <v>0</v>
      </c>
      <c r="B7" s="113" t="s">
        <v>31</v>
      </c>
      <c r="C7" s="114">
        <v>533986.76</v>
      </c>
      <c r="D7" s="114">
        <v>271386.76</v>
      </c>
      <c r="E7" s="115">
        <v>262600</v>
      </c>
      <c r="F7" s="111"/>
      <c r="G7" s="103"/>
    </row>
    <row r="8" spans="1:5" ht="18.75" customHeight="1">
      <c r="A8" s="112" t="s">
        <v>46</v>
      </c>
      <c r="B8" s="112" t="s">
        <v>47</v>
      </c>
      <c r="C8" s="114">
        <v>476457</v>
      </c>
      <c r="D8" s="114">
        <v>213857</v>
      </c>
      <c r="E8" s="115">
        <v>262600</v>
      </c>
    </row>
    <row r="9" spans="1:5" ht="18.75" customHeight="1">
      <c r="A9" s="112" t="s">
        <v>48</v>
      </c>
      <c r="B9" s="112" t="s">
        <v>49</v>
      </c>
      <c r="C9" s="114">
        <v>476457</v>
      </c>
      <c r="D9" s="114">
        <v>213857</v>
      </c>
      <c r="E9" s="115">
        <v>262600</v>
      </c>
    </row>
    <row r="10" spans="1:5" ht="18.75" customHeight="1">
      <c r="A10" s="112" t="s">
        <v>50</v>
      </c>
      <c r="B10" s="112" t="s">
        <v>51</v>
      </c>
      <c r="C10" s="114">
        <v>263857</v>
      </c>
      <c r="D10" s="114">
        <v>213857</v>
      </c>
      <c r="E10" s="115">
        <v>50000</v>
      </c>
    </row>
    <row r="11" spans="1:5" ht="18.75" customHeight="1">
      <c r="A11" s="112" t="s">
        <v>52</v>
      </c>
      <c r="B11" s="112" t="s">
        <v>53</v>
      </c>
      <c r="C11" s="114">
        <v>212600</v>
      </c>
      <c r="D11" s="114"/>
      <c r="E11" s="115">
        <v>212600</v>
      </c>
    </row>
    <row r="12" spans="1:5" ht="18.75" customHeight="1">
      <c r="A12" s="112" t="s">
        <v>54</v>
      </c>
      <c r="B12" s="112" t="s">
        <v>55</v>
      </c>
      <c r="C12" s="114">
        <v>27669.92</v>
      </c>
      <c r="D12" s="114">
        <v>27669.92</v>
      </c>
      <c r="E12" s="115"/>
    </row>
    <row r="13" spans="1:5" ht="18.75" customHeight="1">
      <c r="A13" s="112" t="s">
        <v>56</v>
      </c>
      <c r="B13" s="112" t="s">
        <v>57</v>
      </c>
      <c r="C13" s="114">
        <v>27669.92</v>
      </c>
      <c r="D13" s="114">
        <v>27669.92</v>
      </c>
      <c r="E13" s="115"/>
    </row>
    <row r="14" spans="1:5" ht="18.75" customHeight="1">
      <c r="A14" s="112" t="s">
        <v>58</v>
      </c>
      <c r="B14" s="112" t="s">
        <v>59</v>
      </c>
      <c r="C14" s="114">
        <v>27669.92</v>
      </c>
      <c r="D14" s="114">
        <v>27669.92</v>
      </c>
      <c r="E14" s="115"/>
    </row>
    <row r="15" spans="1:5" ht="18.75" customHeight="1">
      <c r="A15" s="112" t="s">
        <v>60</v>
      </c>
      <c r="B15" s="112" t="s">
        <v>61</v>
      </c>
      <c r="C15" s="114">
        <v>10097.28</v>
      </c>
      <c r="D15" s="114">
        <v>10097.28</v>
      </c>
      <c r="E15" s="115"/>
    </row>
    <row r="16" spans="1:5" ht="18.75" customHeight="1">
      <c r="A16" s="112" t="s">
        <v>62</v>
      </c>
      <c r="B16" s="112" t="s">
        <v>63</v>
      </c>
      <c r="C16" s="114">
        <v>10097.28</v>
      </c>
      <c r="D16" s="114">
        <v>10097.28</v>
      </c>
      <c r="E16" s="115"/>
    </row>
    <row r="17" spans="1:5" ht="18.75" customHeight="1">
      <c r="A17" s="112" t="s">
        <v>64</v>
      </c>
      <c r="B17" s="112" t="s">
        <v>65</v>
      </c>
      <c r="C17" s="114">
        <v>10097.28</v>
      </c>
      <c r="D17" s="114">
        <v>10097.28</v>
      </c>
      <c r="E17" s="115"/>
    </row>
    <row r="18" spans="1:5" ht="18.75" customHeight="1">
      <c r="A18" s="112" t="s">
        <v>66</v>
      </c>
      <c r="B18" s="112" t="s">
        <v>67</v>
      </c>
      <c r="C18" s="114">
        <v>19762.56</v>
      </c>
      <c r="D18" s="114">
        <v>19762.56</v>
      </c>
      <c r="E18" s="115"/>
    </row>
    <row r="19" spans="1:5" ht="18.75" customHeight="1">
      <c r="A19" s="112" t="s">
        <v>68</v>
      </c>
      <c r="B19" s="112" t="s">
        <v>69</v>
      </c>
      <c r="C19" s="114">
        <v>19762.56</v>
      </c>
      <c r="D19" s="114">
        <v>19762.56</v>
      </c>
      <c r="E19" s="115"/>
    </row>
    <row r="20" spans="1:5" ht="18.75" customHeight="1">
      <c r="A20" s="112" t="s">
        <v>70</v>
      </c>
      <c r="B20" s="112" t="s">
        <v>71</v>
      </c>
      <c r="C20" s="114">
        <v>19762.56</v>
      </c>
      <c r="D20" s="114">
        <v>19762.56</v>
      </c>
      <c r="E20" s="115"/>
    </row>
    <row r="21" spans="1:7" ht="21" customHeight="1">
      <c r="A21" s="116"/>
      <c r="B21" s="117"/>
      <c r="C21" s="118"/>
      <c r="D21" s="118"/>
      <c r="E21" s="118"/>
      <c r="F21" s="117"/>
      <c r="G21" s="119"/>
    </row>
    <row r="22" spans="1:7" ht="21" customHeight="1">
      <c r="A22" s="120"/>
      <c r="B22" s="116"/>
      <c r="C22" s="116"/>
      <c r="D22" s="116"/>
      <c r="E22" s="116"/>
      <c r="F22" s="116"/>
      <c r="G22" s="119"/>
    </row>
    <row r="23" spans="1:7" ht="21" customHeight="1">
      <c r="A23" s="120"/>
      <c r="B23" s="119"/>
      <c r="C23" s="116"/>
      <c r="D23" s="116"/>
      <c r="E23" s="119"/>
      <c r="F23" s="119"/>
      <c r="G23" s="116"/>
    </row>
    <row r="24" spans="1:7" ht="21" customHeight="1">
      <c r="A24" s="120"/>
      <c r="B24" s="120"/>
      <c r="C24" s="120"/>
      <c r="D24" s="116"/>
      <c r="E24" s="116"/>
      <c r="F24" s="116"/>
      <c r="G24" s="119"/>
    </row>
    <row r="25" spans="1:7" ht="21" customHeight="1">
      <c r="A25" s="119"/>
      <c r="B25" s="120"/>
      <c r="C25" s="120"/>
      <c r="D25" s="119"/>
      <c r="E25" s="116"/>
      <c r="F25" s="119"/>
      <c r="G25" s="119"/>
    </row>
    <row r="26" spans="1:7" ht="21" customHeight="1">
      <c r="A26" s="119"/>
      <c r="B26" s="119"/>
      <c r="C26" s="119"/>
      <c r="D26" s="118"/>
      <c r="E26" s="119"/>
      <c r="F26" s="119"/>
      <c r="G26" s="119"/>
    </row>
    <row r="27" spans="1:7" ht="21" customHeight="1">
      <c r="A27" s="119"/>
      <c r="B27" s="119"/>
      <c r="C27" s="119"/>
      <c r="D27" s="119"/>
      <c r="E27" s="119"/>
      <c r="F27" s="119"/>
      <c r="G27" s="119"/>
    </row>
    <row r="28" spans="1:7" ht="21" customHeight="1">
      <c r="A28" s="119"/>
      <c r="B28" s="119"/>
      <c r="C28" s="119"/>
      <c r="D28" s="116"/>
      <c r="E28" s="119"/>
      <c r="F28" s="119"/>
      <c r="G28" s="119"/>
    </row>
    <row r="29" spans="1:7" ht="21" customHeight="1">
      <c r="A29" s="119"/>
      <c r="B29" s="119"/>
      <c r="C29" s="119"/>
      <c r="D29" s="119"/>
      <c r="E29" s="119"/>
      <c r="F29" s="119"/>
      <c r="G29" s="119"/>
    </row>
    <row r="30" ht="21" customHeight="1"/>
    <row r="31" spans="1:7" ht="21" customHeight="1">
      <c r="A31" s="119"/>
      <c r="B31" s="119"/>
      <c r="C31" s="119"/>
      <c r="D31" s="119"/>
      <c r="E31" s="119"/>
      <c r="F31" s="119"/>
      <c r="G31" s="119"/>
    </row>
    <row r="32" ht="14.25"/>
    <row r="33" ht="14.25"/>
    <row r="34" ht="14.25"/>
    <row r="35" ht="14.25"/>
    <row r="36" ht="14.25"/>
    <row r="37" ht="14.2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ht="21" customHeight="1">
      <c r="A1" s="121"/>
      <c r="B1" s="121"/>
      <c r="C1" s="121"/>
      <c r="D1" s="121"/>
      <c r="E1" s="121"/>
      <c r="F1" s="121"/>
      <c r="G1" s="121"/>
    </row>
    <row r="2" spans="1:7" ht="29.25" customHeight="1">
      <c r="A2" s="197" t="s">
        <v>98</v>
      </c>
      <c r="B2" s="197"/>
      <c r="C2" s="197"/>
      <c r="D2" s="197"/>
      <c r="E2" s="197"/>
      <c r="F2" s="122"/>
      <c r="G2" s="122"/>
    </row>
    <row r="3" spans="1:7" ht="21" customHeight="1">
      <c r="A3" s="123" t="s">
        <v>4</v>
      </c>
      <c r="B3" s="124"/>
      <c r="C3" s="124"/>
      <c r="D3" s="124"/>
      <c r="E3" s="125" t="s">
        <v>5</v>
      </c>
      <c r="F3" s="121"/>
      <c r="G3" s="121"/>
    </row>
    <row r="4" spans="1:7" ht="17.25" customHeight="1">
      <c r="A4" s="198" t="s">
        <v>99</v>
      </c>
      <c r="B4" s="198"/>
      <c r="C4" s="198" t="s">
        <v>100</v>
      </c>
      <c r="D4" s="198"/>
      <c r="E4" s="198"/>
      <c r="F4" s="121"/>
      <c r="G4" s="121"/>
    </row>
    <row r="5" spans="1:7" ht="21" customHeight="1">
      <c r="A5" s="126" t="s">
        <v>79</v>
      </c>
      <c r="B5" s="127" t="s">
        <v>80</v>
      </c>
      <c r="C5" s="128" t="s">
        <v>31</v>
      </c>
      <c r="D5" s="128" t="s">
        <v>101</v>
      </c>
      <c r="E5" s="128" t="s">
        <v>102</v>
      </c>
      <c r="F5" s="121"/>
      <c r="G5" s="121"/>
    </row>
    <row r="6" spans="1:7" ht="21" customHeight="1">
      <c r="A6" s="129" t="s">
        <v>45</v>
      </c>
      <c r="B6" s="129" t="s">
        <v>45</v>
      </c>
      <c r="C6" s="130">
        <v>1</v>
      </c>
      <c r="D6" s="130">
        <f>C6+1</f>
        <v>2</v>
      </c>
      <c r="E6" s="130">
        <f>D6+1</f>
        <v>3</v>
      </c>
      <c r="F6" s="121"/>
      <c r="G6" s="121"/>
    </row>
    <row r="7" spans="1:8" ht="18.75" customHeight="1">
      <c r="A7" s="131" t="s">
        <v>0</v>
      </c>
      <c r="B7" s="132" t="s">
        <v>31</v>
      </c>
      <c r="C7" s="133">
        <v>271386.76</v>
      </c>
      <c r="D7" s="133">
        <v>231066.76</v>
      </c>
      <c r="E7" s="134">
        <v>40320</v>
      </c>
      <c r="F7" s="135"/>
      <c r="G7" s="135"/>
      <c r="H7" s="136"/>
    </row>
    <row r="8" spans="1:5" ht="18.75" customHeight="1">
      <c r="A8" s="131"/>
      <c r="B8" s="131" t="s">
        <v>103</v>
      </c>
      <c r="C8" s="133">
        <v>231066.76</v>
      </c>
      <c r="D8" s="133">
        <v>231066.76</v>
      </c>
      <c r="E8" s="134"/>
    </row>
    <row r="9" spans="1:5" ht="18.75" customHeight="1">
      <c r="A9" s="131" t="s">
        <v>104</v>
      </c>
      <c r="B9" s="131" t="s">
        <v>105</v>
      </c>
      <c r="C9" s="133">
        <v>98988</v>
      </c>
      <c r="D9" s="133">
        <v>98988</v>
      </c>
      <c r="E9" s="134"/>
    </row>
    <row r="10" spans="1:5" ht="18.75" customHeight="1">
      <c r="A10" s="131" t="s">
        <v>106</v>
      </c>
      <c r="B10" s="131" t="s">
        <v>107</v>
      </c>
      <c r="C10" s="133">
        <v>65700</v>
      </c>
      <c r="D10" s="133">
        <v>65700</v>
      </c>
      <c r="E10" s="134"/>
    </row>
    <row r="11" spans="1:5" ht="18.75" customHeight="1">
      <c r="A11" s="131" t="s">
        <v>108</v>
      </c>
      <c r="B11" s="131" t="s">
        <v>109</v>
      </c>
      <c r="C11" s="133">
        <v>8249</v>
      </c>
      <c r="D11" s="133">
        <v>8249</v>
      </c>
      <c r="E11" s="134"/>
    </row>
    <row r="12" spans="1:5" ht="18.75" customHeight="1">
      <c r="A12" s="131" t="s">
        <v>110</v>
      </c>
      <c r="B12" s="131" t="s">
        <v>111</v>
      </c>
      <c r="C12" s="133">
        <v>27669.92</v>
      </c>
      <c r="D12" s="133">
        <v>27669.92</v>
      </c>
      <c r="E12" s="134"/>
    </row>
    <row r="13" spans="1:5" ht="18.75" customHeight="1">
      <c r="A13" s="131" t="s">
        <v>112</v>
      </c>
      <c r="B13" s="131" t="s">
        <v>113</v>
      </c>
      <c r="C13" s="133">
        <v>10097.28</v>
      </c>
      <c r="D13" s="133">
        <v>10097.28</v>
      </c>
      <c r="E13" s="134"/>
    </row>
    <row r="14" spans="1:5" ht="18.75" customHeight="1">
      <c r="A14" s="131" t="s">
        <v>114</v>
      </c>
      <c r="B14" s="131" t="s">
        <v>115</v>
      </c>
      <c r="C14" s="133">
        <v>19762.56</v>
      </c>
      <c r="D14" s="133">
        <v>19762.56</v>
      </c>
      <c r="E14" s="134"/>
    </row>
    <row r="15" spans="1:5" ht="18.75" customHeight="1">
      <c r="A15" s="131" t="s">
        <v>116</v>
      </c>
      <c r="B15" s="131" t="s">
        <v>117</v>
      </c>
      <c r="C15" s="133">
        <v>240</v>
      </c>
      <c r="D15" s="133">
        <v>240</v>
      </c>
      <c r="E15" s="134"/>
    </row>
    <row r="16" spans="1:5" ht="18.75" customHeight="1">
      <c r="A16" s="131" t="s">
        <v>118</v>
      </c>
      <c r="B16" s="131" t="s">
        <v>119</v>
      </c>
      <c r="C16" s="133">
        <v>360</v>
      </c>
      <c r="D16" s="133">
        <v>360</v>
      </c>
      <c r="E16" s="134"/>
    </row>
    <row r="17" spans="1:5" ht="18.75" customHeight="1">
      <c r="A17" s="131"/>
      <c r="B17" s="131" t="s">
        <v>120</v>
      </c>
      <c r="C17" s="133">
        <v>40320</v>
      </c>
      <c r="D17" s="133"/>
      <c r="E17" s="134">
        <v>40320</v>
      </c>
    </row>
    <row r="18" spans="1:5" ht="18.75" customHeight="1">
      <c r="A18" s="131" t="s">
        <v>121</v>
      </c>
      <c r="B18" s="131" t="s">
        <v>122</v>
      </c>
      <c r="C18" s="133">
        <v>15000</v>
      </c>
      <c r="D18" s="133"/>
      <c r="E18" s="134">
        <v>15000</v>
      </c>
    </row>
    <row r="19" spans="1:5" ht="18.75" customHeight="1">
      <c r="A19" s="131" t="s">
        <v>123</v>
      </c>
      <c r="B19" s="131" t="s">
        <v>124</v>
      </c>
      <c r="C19" s="133">
        <v>1800</v>
      </c>
      <c r="D19" s="133"/>
      <c r="E19" s="134">
        <v>1800</v>
      </c>
    </row>
    <row r="20" spans="1:5" ht="18.75" customHeight="1">
      <c r="A20" s="131" t="s">
        <v>125</v>
      </c>
      <c r="B20" s="131" t="s">
        <v>126</v>
      </c>
      <c r="C20" s="133">
        <v>2400</v>
      </c>
      <c r="D20" s="133"/>
      <c r="E20" s="134">
        <v>2400</v>
      </c>
    </row>
    <row r="21" spans="1:5" ht="18.75" customHeight="1">
      <c r="A21" s="131" t="s">
        <v>127</v>
      </c>
      <c r="B21" s="131" t="s">
        <v>128</v>
      </c>
      <c r="C21" s="133">
        <v>720</v>
      </c>
      <c r="D21" s="133"/>
      <c r="E21" s="134">
        <v>720</v>
      </c>
    </row>
    <row r="22" spans="1:5" ht="18.75" customHeight="1">
      <c r="A22" s="131" t="s">
        <v>129</v>
      </c>
      <c r="B22" s="131" t="s">
        <v>130</v>
      </c>
      <c r="C22" s="133">
        <v>20400</v>
      </c>
      <c r="D22" s="133"/>
      <c r="E22" s="134">
        <v>20400</v>
      </c>
    </row>
    <row r="23" spans="1:8" ht="21" customHeight="1">
      <c r="A23" s="137"/>
      <c r="B23" s="138"/>
      <c r="C23" s="139"/>
      <c r="D23" s="139"/>
      <c r="E23" s="139"/>
      <c r="F23" s="138"/>
      <c r="G23" s="140"/>
      <c r="H23" s="141"/>
    </row>
    <row r="24" spans="1:7" ht="21" customHeight="1">
      <c r="A24" s="137"/>
      <c r="B24" s="137"/>
      <c r="C24" s="137"/>
      <c r="D24" s="137"/>
      <c r="E24" s="137"/>
      <c r="F24" s="140"/>
      <c r="G24" s="140"/>
    </row>
    <row r="25" spans="1:6" ht="21" customHeight="1">
      <c r="A25" s="137"/>
      <c r="B25" s="137"/>
      <c r="C25" s="137"/>
      <c r="D25" s="137"/>
      <c r="E25" s="140"/>
      <c r="F25" s="140"/>
    </row>
    <row r="26" spans="1:7" ht="21" customHeight="1">
      <c r="A26" s="140"/>
      <c r="B26" s="140"/>
      <c r="C26" s="137"/>
      <c r="D26" s="137"/>
      <c r="E26" s="137"/>
      <c r="F26" s="140"/>
      <c r="G26" s="142"/>
    </row>
    <row r="27" spans="1:7" ht="21" customHeight="1">
      <c r="A27" s="140"/>
      <c r="B27" s="140"/>
      <c r="C27" s="138"/>
      <c r="D27" s="140"/>
      <c r="E27" s="140"/>
      <c r="F27" s="140"/>
      <c r="G27" s="142"/>
    </row>
    <row r="28" spans="1:7" ht="21" customHeight="1">
      <c r="A28" s="142"/>
      <c r="B28" s="140"/>
      <c r="C28" s="140"/>
      <c r="D28" s="138"/>
      <c r="E28" s="140"/>
      <c r="F28" s="142"/>
      <c r="G28" s="142"/>
    </row>
    <row r="29" spans="1:7" ht="21" customHeight="1">
      <c r="A29" s="142"/>
      <c r="B29" s="142"/>
      <c r="C29" s="140"/>
      <c r="D29" s="143"/>
      <c r="E29" s="142"/>
      <c r="F29" s="142"/>
      <c r="G29" s="142"/>
    </row>
    <row r="30" spans="1:7" ht="21" customHeight="1">
      <c r="A30" s="142"/>
      <c r="B30" s="142"/>
      <c r="C30" s="137"/>
      <c r="D30" s="142"/>
      <c r="E30" s="142"/>
      <c r="F30" s="142"/>
      <c r="G30" s="142"/>
    </row>
    <row r="31" spans="1:7" ht="21" customHeight="1">
      <c r="A31" s="142"/>
      <c r="B31" s="142"/>
      <c r="C31" s="138"/>
      <c r="D31" s="142"/>
      <c r="E31" s="142"/>
      <c r="F31" s="142"/>
      <c r="G31" s="142"/>
    </row>
    <row r="32" ht="21" customHeight="1"/>
    <row r="33" spans="1:7" ht="21" customHeight="1">
      <c r="A33" s="142"/>
      <c r="B33" s="142"/>
      <c r="C33" s="138"/>
      <c r="D33" s="142"/>
      <c r="E33" s="142"/>
      <c r="F33" s="142"/>
      <c r="G33" s="142"/>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G6"/>
  <sheetViews>
    <sheetView showGridLines="0" zoomScalePageLayoutView="0" workbookViewId="0" topLeftCell="A1">
      <selection activeCell="E13" sqref="E13"/>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8" width="9.140625" style="1" customWidth="1"/>
  </cols>
  <sheetData>
    <row r="1" ht="14.25">
      <c r="G1" s="144"/>
    </row>
    <row r="2" spans="1:7" ht="30" customHeight="1">
      <c r="A2" s="199" t="s">
        <v>131</v>
      </c>
      <c r="B2" s="199"/>
      <c r="C2" s="199"/>
      <c r="D2" s="199"/>
      <c r="E2" s="199"/>
      <c r="F2" s="199"/>
      <c r="G2" s="199"/>
    </row>
    <row r="3" spans="1:7" ht="18" customHeight="1">
      <c r="A3" s="145" t="s">
        <v>4</v>
      </c>
      <c r="B3" s="146"/>
      <c r="C3" s="146"/>
      <c r="D3" s="147"/>
      <c r="E3" s="147"/>
      <c r="F3" s="147"/>
      <c r="G3" s="148" t="s">
        <v>5</v>
      </c>
    </row>
    <row r="4" spans="1:7" ht="31.5" customHeight="1">
      <c r="A4" s="149" t="s">
        <v>132</v>
      </c>
      <c r="B4" s="149" t="s">
        <v>133</v>
      </c>
      <c r="C4" s="149" t="s">
        <v>31</v>
      </c>
      <c r="D4" s="150" t="s">
        <v>134</v>
      </c>
      <c r="E4" s="149" t="s">
        <v>135</v>
      </c>
      <c r="F4" s="151" t="s">
        <v>136</v>
      </c>
      <c r="G4" s="149" t="s">
        <v>137</v>
      </c>
    </row>
    <row r="5" spans="1:7" ht="21.75" customHeight="1">
      <c r="A5" s="152" t="s">
        <v>45</v>
      </c>
      <c r="B5" s="152" t="s">
        <v>45</v>
      </c>
      <c r="C5" s="153">
        <v>1</v>
      </c>
      <c r="D5" s="154">
        <f>C5+1</f>
        <v>2</v>
      </c>
      <c r="E5" s="154">
        <f>D5+1</f>
        <v>3</v>
      </c>
      <c r="F5" s="154">
        <f>E5+1</f>
        <v>4</v>
      </c>
      <c r="G5" s="154">
        <f>F5+1</f>
        <v>5</v>
      </c>
    </row>
    <row r="6" spans="1:7" ht="22.5" customHeight="1">
      <c r="A6" s="175" t="s">
        <v>165</v>
      </c>
      <c r="B6" s="175" t="s">
        <v>166</v>
      </c>
      <c r="C6" s="155">
        <v>8800</v>
      </c>
      <c r="D6" s="155">
        <v>0</v>
      </c>
      <c r="E6" s="155">
        <v>8800</v>
      </c>
      <c r="F6" s="156">
        <v>0</v>
      </c>
      <c r="G6" s="156">
        <v>0</v>
      </c>
    </row>
    <row r="7" ht="14.25"/>
    <row r="8" ht="14.25"/>
    <row r="9" ht="14.25"/>
    <row r="10" ht="14.25"/>
    <row r="11" ht="14.25"/>
    <row r="12" ht="14.25"/>
    <row r="13" ht="14.25"/>
    <row r="14" ht="14.25"/>
    <row r="15" ht="14.25"/>
    <row r="16" ht="14.25"/>
    <row r="17" ht="14.25"/>
    <row r="18" ht="14.25"/>
    <row r="19" ht="14.25"/>
    <row r="20" ht="14.25"/>
    <row r="21" ht="14.25"/>
    <row r="22" ht="14.25"/>
    <row r="23" ht="14.25"/>
    <row r="24" ht="14.25"/>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7" right="0.39370078740157477" top="0.5905511811023622" bottom="0.5905511811023622" header="0.5" footer="0.5"/>
  <pageSetup horizontalDpi="300" verticalDpi="300" orientation="landscape" paperSize="9" scale="85" r:id="rId1"/>
</worksheet>
</file>

<file path=xl/worksheets/sheet9.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D25" sqref="D25"/>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ht="21" customHeight="1">
      <c r="A1" s="157"/>
      <c r="B1" s="157"/>
      <c r="C1" s="157"/>
      <c r="D1" s="157"/>
      <c r="E1" s="157"/>
      <c r="F1" s="157"/>
      <c r="G1" s="157"/>
    </row>
    <row r="2" spans="1:7" ht="29.25" customHeight="1">
      <c r="A2" s="200" t="s">
        <v>138</v>
      </c>
      <c r="B2" s="200"/>
      <c r="C2" s="200"/>
      <c r="D2" s="200"/>
      <c r="E2" s="200"/>
      <c r="F2" s="158"/>
      <c r="G2" s="158"/>
    </row>
    <row r="3" spans="1:7" ht="21" customHeight="1">
      <c r="A3" s="159" t="s">
        <v>4</v>
      </c>
      <c r="B3" s="160"/>
      <c r="C3" s="160"/>
      <c r="D3" s="160"/>
      <c r="E3" s="161" t="s">
        <v>5</v>
      </c>
      <c r="F3" s="157"/>
      <c r="G3" s="157"/>
    </row>
    <row r="4" spans="1:7" ht="17.25" customHeight="1">
      <c r="A4" s="201" t="s">
        <v>73</v>
      </c>
      <c r="B4" s="201"/>
      <c r="C4" s="201" t="s">
        <v>97</v>
      </c>
      <c r="D4" s="201"/>
      <c r="E4" s="201"/>
      <c r="F4" s="157"/>
      <c r="G4" s="157"/>
    </row>
    <row r="5" spans="1:7" ht="21" customHeight="1">
      <c r="A5" s="162" t="s">
        <v>79</v>
      </c>
      <c r="B5" s="163" t="s">
        <v>80</v>
      </c>
      <c r="C5" s="164" t="s">
        <v>31</v>
      </c>
      <c r="D5" s="164" t="s">
        <v>74</v>
      </c>
      <c r="E5" s="164" t="s">
        <v>75</v>
      </c>
      <c r="F5" s="157"/>
      <c r="G5" s="157"/>
    </row>
    <row r="6" spans="1:8" ht="21" customHeight="1">
      <c r="A6" s="165" t="s">
        <v>45</v>
      </c>
      <c r="B6" s="165" t="s">
        <v>45</v>
      </c>
      <c r="C6" s="166">
        <v>1</v>
      </c>
      <c r="D6" s="166">
        <f>C6+1</f>
        <v>2</v>
      </c>
      <c r="E6" s="166">
        <f>D6+1</f>
        <v>3</v>
      </c>
      <c r="F6" s="167"/>
      <c r="G6" s="157"/>
      <c r="H6" s="168"/>
    </row>
    <row r="7" spans="1:7" ht="18.75" customHeight="1">
      <c r="A7" s="175" t="s">
        <v>167</v>
      </c>
      <c r="B7" s="169"/>
      <c r="C7" s="170"/>
      <c r="D7" s="171"/>
      <c r="E7" s="170"/>
      <c r="F7" s="167"/>
      <c r="G7" s="157"/>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2020-06-28T09:04:49Z</cp:lastPrinted>
  <dcterms:modified xsi:type="dcterms:W3CDTF">2020-10-22T03:24:30Z</dcterms:modified>
  <cp:category/>
  <cp:version/>
  <cp:contentType/>
  <cp:contentStatus/>
</cp:coreProperties>
</file>