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<sst xmlns="http://schemas.openxmlformats.org/spreadsheetml/2006/main" count="43" uniqueCount="42">
  <si>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万载县2023年城区（郊）中小学、幼儿园教师选调岗位计划表</t>
  </si>
  <si>
    <t>学　校</t>
  </si>
  <si>
    <t>选调计划及学科</t>
  </si>
  <si>
    <t>备 注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</si>
  <si>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</si>
  <si>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</si>
  <si>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</si>
  <si>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</si>
  <si>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</si>
  <si>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</si>
  <si>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</si>
  <si>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</si>
  <si>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道法</t>
  </si>
  <si>
    <t>地理</t>
  </si>
  <si>
    <t>信息
技术</t>
  </si>
  <si>
    <t>音乐</t>
  </si>
  <si>
    <t>体育</t>
  </si>
  <si>
    <t>美术</t>
  </si>
  <si>
    <t>科学</t>
  </si>
  <si>
    <t>计算机</t>
  </si>
  <si>
    <t>幼儿园
教师</t>
  </si>
  <si>
    <t>万载中学（初中部）</t>
  </si>
  <si>
    <t>县二中（初中部）</t>
  </si>
  <si>
    <t>县三中</t>
  </si>
  <si>
    <t>县四中</t>
  </si>
  <si>
    <t>龙湖学校初中部</t>
  </si>
  <si>
    <t>鹅峰实验学校
初中部</t>
  </si>
  <si>
    <t>小 计</t>
  </si>
  <si>
    <t>龙湖学校小学部</t>
  </si>
  <si>
    <t>县一小</t>
  </si>
  <si>
    <t>县二小</t>
  </si>
  <si>
    <t>县三小</t>
  </si>
  <si>
    <t>县四小</t>
  </si>
  <si>
    <t>县五小</t>
  </si>
  <si>
    <t>康乐街道中心小学</t>
  </si>
  <si>
    <t>马步小学</t>
  </si>
  <si>
    <t>万载县幼儿园</t>
  </si>
  <si>
    <t>康乐幼儿园</t>
  </si>
  <si>
    <t>梦想幼儿园</t>
  </si>
  <si>
    <t xml:space="preserve">小 计 </t>
  </si>
  <si>
    <t>合 计</t>
  </si>
  <si>
    <t>说明：应配教师数马步小学按班师比1：2.1核算，其他学校按生师比核算。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</si>
</sst>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0" borderId="0">
      <alignment vertical="center"/>
      <protection/>
    </xf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32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2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="115" zoomScaleNormal="115" workbookViewId="0" topLeftCell="A1">
      <selection activeCell="A1" sqref="A1:S1"/>
    </sheetView>
  </sheetViews>
  <sheetFormatPr defaultColWidth="9.00390625" defaultRowHeight="14.25"/>
  <cols>
    <col min="1" max="1" width="16.625" style="7" customWidth="1"/>
    <col min="2" max="2" width="6.25390625" style="7" customWidth="1"/>
    <col min="3" max="13" width="5.75390625" style="7" customWidth="1"/>
    <col min="14" max="14" width="5.75390625" style="8" customWidth="1"/>
    <col min="15" max="18" width="5.75390625" style="7" customWidth="1"/>
    <col min="19" max="19" width="7.625" style="9" customWidth="1"/>
    <col min="20" max="16384" width="9.00390625" style="7" customWidth="1"/>
  </cols>
  <sheetData>
    <row r="1" spans="1:19" ht="2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16.5" customHeight="1">
      <c r="A2" s="11" t="s">
        <v>1</v>
      </c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31" t="s">
        <v>3</v>
      </c>
    </row>
    <row r="3" spans="1:19" s="2" customFormat="1" ht="30" customHeight="1">
      <c r="A3" s="11"/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29" t="s">
        <v>14</v>
      </c>
      <c r="M3" s="29" t="s">
        <v>15</v>
      </c>
      <c r="N3" s="12" t="s">
        <v>16</v>
      </c>
      <c r="O3" s="12" t="s">
        <v>17</v>
      </c>
      <c r="P3" s="29" t="s">
        <v>18</v>
      </c>
      <c r="Q3" s="29" t="s">
        <v>19</v>
      </c>
      <c r="R3" s="32" t="s">
        <v>20</v>
      </c>
      <c r="S3" s="31"/>
    </row>
    <row r="4" spans="1:19" s="1" customFormat="1" ht="24.75" customHeight="1">
      <c r="A4" s="12" t="s">
        <v>21</v>
      </c>
      <c r="B4" s="13">
        <f aca="true" t="shared" si="0" ref="B4:B9">SUM(C4:R4)</f>
        <v>14</v>
      </c>
      <c r="C4" s="14"/>
      <c r="D4" s="14">
        <v>1</v>
      </c>
      <c r="E4" s="14"/>
      <c r="F4" s="14">
        <v>3</v>
      </c>
      <c r="G4" s="14">
        <v>1</v>
      </c>
      <c r="H4" s="14"/>
      <c r="I4" s="14">
        <v>2</v>
      </c>
      <c r="J4" s="14">
        <v>1</v>
      </c>
      <c r="K4" s="14"/>
      <c r="L4" s="14"/>
      <c r="M4" s="14">
        <v>1</v>
      </c>
      <c r="N4" s="14">
        <v>3</v>
      </c>
      <c r="O4" s="14">
        <v>1</v>
      </c>
      <c r="P4" s="14"/>
      <c r="Q4" s="14">
        <v>1</v>
      </c>
      <c r="R4" s="14"/>
      <c r="S4" s="33"/>
    </row>
    <row r="5" spans="1:26" s="3" customFormat="1" ht="18.75" customHeight="1">
      <c r="A5" s="15" t="s">
        <v>22</v>
      </c>
      <c r="B5" s="13">
        <f t="shared" si="0"/>
        <v>18</v>
      </c>
      <c r="C5" s="14">
        <v>2</v>
      </c>
      <c r="D5" s="14"/>
      <c r="E5" s="14">
        <v>2</v>
      </c>
      <c r="F5" s="14">
        <v>3</v>
      </c>
      <c r="G5" s="14">
        <v>1</v>
      </c>
      <c r="H5" s="14">
        <v>3</v>
      </c>
      <c r="I5" s="14">
        <v>2</v>
      </c>
      <c r="J5" s="14">
        <v>2</v>
      </c>
      <c r="K5" s="14"/>
      <c r="L5" s="14"/>
      <c r="M5" s="14"/>
      <c r="N5" s="14">
        <v>3</v>
      </c>
      <c r="O5" s="14"/>
      <c r="P5" s="14"/>
      <c r="Q5" s="14"/>
      <c r="R5" s="14"/>
      <c r="S5" s="34"/>
      <c r="W5" s="1"/>
      <c r="X5" s="1"/>
      <c r="Y5" s="1"/>
      <c r="Z5" s="1"/>
    </row>
    <row r="6" spans="1:26" s="3" customFormat="1" ht="18.75" customHeight="1">
      <c r="A6" s="15" t="s">
        <v>23</v>
      </c>
      <c r="B6" s="13">
        <f t="shared" si="0"/>
        <v>9</v>
      </c>
      <c r="C6" s="14"/>
      <c r="D6" s="14"/>
      <c r="E6" s="14">
        <v>1</v>
      </c>
      <c r="F6" s="14"/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/>
      <c r="M6" s="16">
        <v>1</v>
      </c>
      <c r="N6" s="16">
        <v>1</v>
      </c>
      <c r="O6" s="16">
        <v>1</v>
      </c>
      <c r="P6" s="14"/>
      <c r="Q6" s="14"/>
      <c r="R6" s="14"/>
      <c r="S6" s="35"/>
      <c r="W6" s="1"/>
      <c r="X6" s="1"/>
      <c r="Y6" s="1"/>
      <c r="Z6" s="1"/>
    </row>
    <row r="7" spans="1:26" s="3" customFormat="1" ht="18.75" customHeight="1">
      <c r="A7" s="15" t="s">
        <v>24</v>
      </c>
      <c r="B7" s="13">
        <f t="shared" si="0"/>
        <v>23</v>
      </c>
      <c r="C7" s="14">
        <v>4</v>
      </c>
      <c r="D7" s="14">
        <v>3</v>
      </c>
      <c r="E7" s="14">
        <v>3</v>
      </c>
      <c r="F7" s="14">
        <v>2</v>
      </c>
      <c r="G7" s="14">
        <v>2</v>
      </c>
      <c r="H7" s="14">
        <v>1</v>
      </c>
      <c r="I7" s="14">
        <v>2</v>
      </c>
      <c r="J7" s="14">
        <v>2</v>
      </c>
      <c r="K7" s="14">
        <v>1</v>
      </c>
      <c r="L7" s="14"/>
      <c r="M7" s="14">
        <v>1</v>
      </c>
      <c r="N7" s="14">
        <v>1</v>
      </c>
      <c r="O7" s="14">
        <v>1</v>
      </c>
      <c r="P7" s="14"/>
      <c r="Q7" s="14"/>
      <c r="R7" s="14"/>
      <c r="S7" s="36"/>
      <c r="W7" s="1"/>
      <c r="X7" s="1"/>
      <c r="Y7" s="1"/>
      <c r="Z7" s="1"/>
    </row>
    <row r="8" spans="1:26" s="3" customFormat="1" ht="18.75" customHeight="1">
      <c r="A8" s="17" t="s">
        <v>25</v>
      </c>
      <c r="B8" s="13">
        <f t="shared" si="0"/>
        <v>4</v>
      </c>
      <c r="C8" s="14"/>
      <c r="D8" s="14"/>
      <c r="E8" s="14"/>
      <c r="F8" s="14">
        <v>1</v>
      </c>
      <c r="G8" s="14"/>
      <c r="H8" s="14">
        <v>1</v>
      </c>
      <c r="I8" s="14"/>
      <c r="J8" s="14"/>
      <c r="K8" s="14"/>
      <c r="L8" s="14"/>
      <c r="M8" s="14">
        <v>1</v>
      </c>
      <c r="N8" s="14">
        <v>1</v>
      </c>
      <c r="O8" s="14"/>
      <c r="P8" s="14"/>
      <c r="Q8" s="14"/>
      <c r="R8" s="14"/>
      <c r="S8" s="37"/>
      <c r="W8" s="1"/>
      <c r="X8" s="1"/>
      <c r="Y8" s="1"/>
      <c r="Z8" s="1"/>
    </row>
    <row r="9" spans="1:26" s="3" customFormat="1" ht="27" customHeight="1">
      <c r="A9" s="18" t="s">
        <v>26</v>
      </c>
      <c r="B9" s="13">
        <f t="shared" si="0"/>
        <v>12</v>
      </c>
      <c r="C9" s="14">
        <v>3</v>
      </c>
      <c r="D9" s="14">
        <v>2</v>
      </c>
      <c r="E9" s="14">
        <v>2</v>
      </c>
      <c r="F9" s="14"/>
      <c r="G9" s="14"/>
      <c r="H9" s="14">
        <v>1</v>
      </c>
      <c r="I9" s="14">
        <v>1</v>
      </c>
      <c r="J9" s="14">
        <v>1</v>
      </c>
      <c r="K9" s="14">
        <v>1</v>
      </c>
      <c r="L9" s="14"/>
      <c r="M9" s="14"/>
      <c r="N9" s="14">
        <v>1</v>
      </c>
      <c r="O9" s="14"/>
      <c r="P9" s="14"/>
      <c r="Q9" s="14"/>
      <c r="R9" s="14"/>
      <c r="S9" s="36"/>
      <c r="W9" s="1"/>
      <c r="X9" s="1"/>
      <c r="Y9" s="1"/>
      <c r="Z9" s="1"/>
    </row>
    <row r="10" spans="1:30" s="4" customFormat="1" ht="21" customHeight="1">
      <c r="A10" s="19" t="s">
        <v>27</v>
      </c>
      <c r="B10" s="20">
        <f aca="true" t="shared" si="1" ref="B10:V10">SUM(B4:B9)</f>
        <v>80</v>
      </c>
      <c r="C10" s="20">
        <f t="shared" si="1"/>
        <v>9</v>
      </c>
      <c r="D10" s="20">
        <f t="shared" si="1"/>
        <v>6</v>
      </c>
      <c r="E10" s="20">
        <f t="shared" si="1"/>
        <v>8</v>
      </c>
      <c r="F10" s="20">
        <f t="shared" si="1"/>
        <v>9</v>
      </c>
      <c r="G10" s="20">
        <f t="shared" si="1"/>
        <v>5</v>
      </c>
      <c r="H10" s="20">
        <f t="shared" si="1"/>
        <v>7</v>
      </c>
      <c r="I10" s="20">
        <f t="shared" si="1"/>
        <v>8</v>
      </c>
      <c r="J10" s="20">
        <f t="shared" si="1"/>
        <v>7</v>
      </c>
      <c r="K10" s="20">
        <f t="shared" si="1"/>
        <v>3</v>
      </c>
      <c r="L10" s="20">
        <f t="shared" si="1"/>
        <v>0</v>
      </c>
      <c r="M10" s="20">
        <f t="shared" si="1"/>
        <v>4</v>
      </c>
      <c r="N10" s="20">
        <f t="shared" si="1"/>
        <v>10</v>
      </c>
      <c r="O10" s="20">
        <f t="shared" si="1"/>
        <v>3</v>
      </c>
      <c r="P10" s="20">
        <f t="shared" si="1"/>
        <v>0</v>
      </c>
      <c r="Q10" s="20">
        <v>1</v>
      </c>
      <c r="R10" s="20">
        <f>SUM(R4:R9)</f>
        <v>0</v>
      </c>
      <c r="S10" s="20"/>
      <c r="T10" s="3"/>
      <c r="U10" s="3"/>
      <c r="V10" s="3"/>
      <c r="W10" s="1"/>
      <c r="X10" s="1"/>
      <c r="Y10" s="1"/>
      <c r="Z10" s="1"/>
      <c r="AA10" s="3"/>
      <c r="AB10" s="3"/>
      <c r="AC10" s="3"/>
      <c r="AD10" s="3"/>
    </row>
    <row r="11" spans="1:30" s="5" customFormat="1" ht="19.5" customHeight="1">
      <c r="A11" s="21" t="s">
        <v>28</v>
      </c>
      <c r="B11" s="13">
        <f aca="true" t="shared" si="2" ref="B11:B18">SUM(C11:R11)</f>
        <v>20</v>
      </c>
      <c r="C11" s="22">
        <v>7</v>
      </c>
      <c r="D11" s="22">
        <v>6</v>
      </c>
      <c r="E11" s="22">
        <v>2</v>
      </c>
      <c r="F11" s="22"/>
      <c r="G11" s="22"/>
      <c r="H11" s="22"/>
      <c r="I11" s="22"/>
      <c r="J11" s="22"/>
      <c r="K11" s="22"/>
      <c r="L11" s="22"/>
      <c r="M11" s="22">
        <v>1</v>
      </c>
      <c r="N11" s="22">
        <v>1</v>
      </c>
      <c r="O11" s="22">
        <v>1</v>
      </c>
      <c r="P11" s="22">
        <v>2</v>
      </c>
      <c r="Q11" s="22"/>
      <c r="R11" s="22"/>
      <c r="S11" s="37"/>
      <c r="T11" s="3"/>
      <c r="U11" s="3"/>
      <c r="V11" s="3"/>
      <c r="W11" s="1"/>
      <c r="X11" s="1"/>
      <c r="Y11" s="1"/>
      <c r="Z11" s="1"/>
      <c r="AA11" s="3"/>
      <c r="AB11" s="3"/>
      <c r="AC11" s="3"/>
      <c r="AD11" s="3"/>
    </row>
    <row r="12" spans="1:30" s="5" customFormat="1" ht="19.5" customHeight="1">
      <c r="A12" s="23" t="s">
        <v>29</v>
      </c>
      <c r="B12" s="13">
        <f t="shared" si="2"/>
        <v>15</v>
      </c>
      <c r="C12" s="24">
        <v>4</v>
      </c>
      <c r="D12" s="24">
        <v>4</v>
      </c>
      <c r="E12" s="24">
        <v>2</v>
      </c>
      <c r="F12" s="24"/>
      <c r="G12" s="24"/>
      <c r="H12" s="24"/>
      <c r="I12" s="24"/>
      <c r="J12" s="24"/>
      <c r="K12" s="24"/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38"/>
      <c r="R12" s="22"/>
      <c r="S12" s="37"/>
      <c r="T12" s="3"/>
      <c r="U12" s="3"/>
      <c r="V12" s="3"/>
      <c r="W12" s="1"/>
      <c r="X12" s="1"/>
      <c r="Y12" s="1"/>
      <c r="Z12" s="1"/>
      <c r="AA12" s="3"/>
      <c r="AB12" s="3"/>
      <c r="AC12" s="3"/>
      <c r="AD12" s="3"/>
    </row>
    <row r="13" spans="1:26" s="3" customFormat="1" ht="19.5" customHeight="1">
      <c r="A13" s="23" t="s">
        <v>30</v>
      </c>
      <c r="B13" s="13">
        <f t="shared" si="2"/>
        <v>30</v>
      </c>
      <c r="C13" s="22">
        <v>11</v>
      </c>
      <c r="D13" s="22">
        <v>10</v>
      </c>
      <c r="E13" s="22">
        <v>4</v>
      </c>
      <c r="F13" s="22"/>
      <c r="G13" s="22"/>
      <c r="H13" s="22"/>
      <c r="I13" s="22"/>
      <c r="J13" s="22"/>
      <c r="K13" s="22"/>
      <c r="L13" s="22">
        <v>1</v>
      </c>
      <c r="M13" s="22">
        <v>2</v>
      </c>
      <c r="N13" s="22">
        <v>1</v>
      </c>
      <c r="O13" s="22">
        <v>1</v>
      </c>
      <c r="P13" s="22"/>
      <c r="Q13" s="22"/>
      <c r="R13" s="22"/>
      <c r="S13" s="35"/>
      <c r="W13" s="1"/>
      <c r="X13" s="1"/>
      <c r="Y13" s="1"/>
      <c r="Z13" s="1"/>
    </row>
    <row r="14" spans="1:26" s="3" customFormat="1" ht="19.5" customHeight="1">
      <c r="A14" s="23" t="s">
        <v>31</v>
      </c>
      <c r="B14" s="13">
        <f t="shared" si="2"/>
        <v>7</v>
      </c>
      <c r="C14" s="22">
        <v>2</v>
      </c>
      <c r="D14" s="22">
        <v>3</v>
      </c>
      <c r="E14" s="22">
        <v>1</v>
      </c>
      <c r="F14" s="22"/>
      <c r="G14" s="22"/>
      <c r="H14" s="22"/>
      <c r="I14" s="22"/>
      <c r="J14" s="22"/>
      <c r="K14" s="22"/>
      <c r="L14" s="22"/>
      <c r="M14" s="22">
        <v>1</v>
      </c>
      <c r="N14" s="22"/>
      <c r="O14" s="22"/>
      <c r="P14" s="22"/>
      <c r="Q14" s="22"/>
      <c r="R14" s="22"/>
      <c r="S14" s="35"/>
      <c r="W14" s="1"/>
      <c r="X14" s="1"/>
      <c r="Y14" s="1"/>
      <c r="Z14" s="1"/>
    </row>
    <row r="15" spans="1:26" s="3" customFormat="1" ht="19.5" customHeight="1">
      <c r="A15" s="23" t="s">
        <v>32</v>
      </c>
      <c r="B15" s="13">
        <f t="shared" si="2"/>
        <v>12</v>
      </c>
      <c r="C15" s="22">
        <v>5</v>
      </c>
      <c r="D15" s="22">
        <v>5</v>
      </c>
      <c r="E15" s="22">
        <v>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9"/>
      <c r="W15" s="1"/>
      <c r="X15" s="1"/>
      <c r="Y15" s="1"/>
      <c r="Z15" s="1"/>
    </row>
    <row r="16" spans="1:26" s="3" customFormat="1" ht="19.5" customHeight="1">
      <c r="A16" s="23" t="s">
        <v>33</v>
      </c>
      <c r="B16" s="13">
        <f t="shared" si="2"/>
        <v>18</v>
      </c>
      <c r="C16" s="22">
        <v>6</v>
      </c>
      <c r="D16" s="22">
        <v>7</v>
      </c>
      <c r="E16" s="22"/>
      <c r="F16" s="22"/>
      <c r="G16" s="22"/>
      <c r="H16" s="22"/>
      <c r="I16" s="22"/>
      <c r="J16" s="22"/>
      <c r="K16" s="22"/>
      <c r="L16" s="22">
        <v>1</v>
      </c>
      <c r="M16" s="22">
        <v>2</v>
      </c>
      <c r="N16" s="22">
        <v>1</v>
      </c>
      <c r="O16" s="22">
        <v>1</v>
      </c>
      <c r="P16" s="22"/>
      <c r="Q16" s="22"/>
      <c r="R16" s="22"/>
      <c r="S16" s="39"/>
      <c r="W16" s="1"/>
      <c r="X16" s="1"/>
      <c r="Y16" s="1"/>
      <c r="Z16" s="1"/>
    </row>
    <row r="17" spans="1:26" s="3" customFormat="1" ht="19.5" customHeight="1">
      <c r="A17" s="25" t="s">
        <v>34</v>
      </c>
      <c r="B17" s="13">
        <f t="shared" si="2"/>
        <v>14</v>
      </c>
      <c r="C17" s="24">
        <v>4</v>
      </c>
      <c r="D17" s="24">
        <v>4</v>
      </c>
      <c r="E17" s="24">
        <v>1</v>
      </c>
      <c r="F17" s="24"/>
      <c r="G17" s="24"/>
      <c r="H17" s="24"/>
      <c r="I17" s="24"/>
      <c r="J17" s="24">
        <v>1</v>
      </c>
      <c r="K17" s="24"/>
      <c r="L17" s="24"/>
      <c r="M17" s="24">
        <v>1</v>
      </c>
      <c r="N17" s="24">
        <v>1</v>
      </c>
      <c r="O17" s="24">
        <v>1</v>
      </c>
      <c r="P17" s="24">
        <v>1</v>
      </c>
      <c r="Q17" s="38"/>
      <c r="R17" s="22"/>
      <c r="S17" s="35"/>
      <c r="W17" s="1"/>
      <c r="X17" s="1"/>
      <c r="Y17" s="1"/>
      <c r="Z17" s="1"/>
    </row>
    <row r="18" spans="1:26" s="3" customFormat="1" ht="19.5" customHeight="1">
      <c r="A18" s="25" t="s">
        <v>35</v>
      </c>
      <c r="B18" s="13">
        <f t="shared" si="2"/>
        <v>2</v>
      </c>
      <c r="C18" s="26"/>
      <c r="D18" s="26">
        <v>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38"/>
      <c r="R18" s="40"/>
      <c r="S18" s="35"/>
      <c r="W18" s="1"/>
      <c r="X18" s="1"/>
      <c r="Y18" s="1"/>
      <c r="Z18" s="1"/>
    </row>
    <row r="19" spans="1:30" s="4" customFormat="1" ht="21" customHeight="1">
      <c r="A19" s="20" t="s">
        <v>27</v>
      </c>
      <c r="B19" s="20">
        <f>SUM(B11:B18)</f>
        <v>118</v>
      </c>
      <c r="C19" s="20">
        <f>SUM(C11:C18)</f>
        <v>39</v>
      </c>
      <c r="D19" s="20">
        <f aca="true" t="shared" si="3" ref="D19:R19">SUM(D11:D18)</f>
        <v>41</v>
      </c>
      <c r="E19" s="20">
        <f t="shared" si="3"/>
        <v>12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1</v>
      </c>
      <c r="K19" s="20">
        <f t="shared" si="3"/>
        <v>0</v>
      </c>
      <c r="L19" s="20">
        <f t="shared" si="3"/>
        <v>3</v>
      </c>
      <c r="M19" s="20">
        <f t="shared" si="3"/>
        <v>8</v>
      </c>
      <c r="N19" s="20">
        <f t="shared" si="3"/>
        <v>5</v>
      </c>
      <c r="O19" s="20">
        <f t="shared" si="3"/>
        <v>5</v>
      </c>
      <c r="P19" s="20">
        <f t="shared" si="3"/>
        <v>4</v>
      </c>
      <c r="Q19" s="20">
        <f t="shared" si="3"/>
        <v>0</v>
      </c>
      <c r="R19" s="20">
        <f t="shared" si="3"/>
        <v>0</v>
      </c>
      <c r="S19" s="20"/>
      <c r="T19" s="3"/>
      <c r="U19" s="3"/>
      <c r="V19" s="3"/>
      <c r="W19" s="1"/>
      <c r="X19" s="1"/>
      <c r="Y19" s="1"/>
      <c r="Z19" s="1"/>
      <c r="AA19" s="3"/>
      <c r="AB19" s="3"/>
      <c r="AC19" s="3"/>
      <c r="AD19" s="3"/>
    </row>
    <row r="20" spans="1:26" s="3" customFormat="1" ht="18" customHeight="1">
      <c r="A20" s="15" t="s">
        <v>36</v>
      </c>
      <c r="B20" s="13">
        <f>SUM(C20:R20)</f>
        <v>4</v>
      </c>
      <c r="C20" s="27"/>
      <c r="D20" s="27"/>
      <c r="E20" s="27"/>
      <c r="F20" s="27"/>
      <c r="G20" s="27"/>
      <c r="H20" s="27"/>
      <c r="I20" s="27"/>
      <c r="J20" s="27"/>
      <c r="K20" s="27"/>
      <c r="L20" s="30"/>
      <c r="M20" s="30"/>
      <c r="N20" s="27"/>
      <c r="O20" s="27"/>
      <c r="P20" s="30"/>
      <c r="Q20" s="30"/>
      <c r="R20" s="30">
        <v>4</v>
      </c>
      <c r="S20" s="37"/>
      <c r="W20" s="1"/>
      <c r="X20" s="1"/>
      <c r="Y20" s="1"/>
      <c r="Z20" s="1"/>
    </row>
    <row r="21" spans="1:26" s="3" customFormat="1" ht="18" customHeight="1">
      <c r="A21" s="15" t="s">
        <v>37</v>
      </c>
      <c r="B21" s="13">
        <f>SUM(C21:R21)</f>
        <v>4</v>
      </c>
      <c r="C21" s="27"/>
      <c r="D21" s="27"/>
      <c r="E21" s="27"/>
      <c r="F21" s="27"/>
      <c r="G21" s="27"/>
      <c r="H21" s="27"/>
      <c r="I21" s="27"/>
      <c r="J21" s="27"/>
      <c r="K21" s="27"/>
      <c r="L21" s="30"/>
      <c r="M21" s="30"/>
      <c r="N21" s="27"/>
      <c r="O21" s="27"/>
      <c r="P21" s="30"/>
      <c r="Q21" s="30"/>
      <c r="R21" s="30">
        <v>4</v>
      </c>
      <c r="S21" s="37"/>
      <c r="W21" s="1"/>
      <c r="X21" s="1"/>
      <c r="Y21" s="1"/>
      <c r="Z21" s="1"/>
    </row>
    <row r="22" spans="1:26" s="3" customFormat="1" ht="18" customHeight="1">
      <c r="A22" s="15" t="s">
        <v>38</v>
      </c>
      <c r="B22" s="13">
        <v>2</v>
      </c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30"/>
      <c r="N22" s="27"/>
      <c r="O22" s="27"/>
      <c r="P22" s="30"/>
      <c r="Q22" s="30"/>
      <c r="R22" s="30">
        <v>2</v>
      </c>
      <c r="S22" s="37"/>
      <c r="W22" s="1"/>
      <c r="X22" s="1"/>
      <c r="Y22" s="1"/>
      <c r="Z22" s="1"/>
    </row>
    <row r="23" spans="1:30" s="6" customFormat="1" ht="21" customHeight="1">
      <c r="A23" s="19" t="s">
        <v>39</v>
      </c>
      <c r="B23" s="13">
        <f aca="true" t="shared" si="4" ref="B23:Q23">SUM(B20:B22)</f>
        <v>10</v>
      </c>
      <c r="C23" s="13">
        <f t="shared" si="4"/>
        <v>0</v>
      </c>
      <c r="D23" s="13">
        <f t="shared" si="4"/>
        <v>0</v>
      </c>
      <c r="E23" s="13">
        <f t="shared" si="4"/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0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0</v>
      </c>
      <c r="N23" s="13">
        <f t="shared" si="4"/>
        <v>0</v>
      </c>
      <c r="O23" s="13">
        <f t="shared" si="4"/>
        <v>0</v>
      </c>
      <c r="P23" s="13">
        <f t="shared" si="4"/>
        <v>0</v>
      </c>
      <c r="Q23" s="13"/>
      <c r="R23" s="13">
        <f>SUM(R20:R22)</f>
        <v>10</v>
      </c>
      <c r="S23" s="41"/>
      <c r="T23" s="3"/>
      <c r="U23" s="3"/>
      <c r="V23" s="3"/>
      <c r="W23" s="1"/>
      <c r="X23" s="1"/>
      <c r="Y23" s="1"/>
      <c r="Z23" s="1"/>
      <c r="AA23" s="3"/>
      <c r="AB23" s="3"/>
      <c r="AC23" s="3"/>
      <c r="AD23" s="3"/>
    </row>
    <row r="24" spans="1:30" s="4" customFormat="1" ht="21" customHeight="1">
      <c r="A24" s="19" t="s">
        <v>40</v>
      </c>
      <c r="B24" s="20">
        <f aca="true" t="shared" si="5" ref="B24:V24">B10+B19+B23</f>
        <v>208</v>
      </c>
      <c r="C24" s="20">
        <f t="shared" si="5"/>
        <v>48</v>
      </c>
      <c r="D24" s="20">
        <f t="shared" si="5"/>
        <v>47</v>
      </c>
      <c r="E24" s="20">
        <f t="shared" si="5"/>
        <v>20</v>
      </c>
      <c r="F24" s="20">
        <f t="shared" si="5"/>
        <v>9</v>
      </c>
      <c r="G24" s="20">
        <f t="shared" si="5"/>
        <v>5</v>
      </c>
      <c r="H24" s="20">
        <f t="shared" si="5"/>
        <v>7</v>
      </c>
      <c r="I24" s="20">
        <f t="shared" si="5"/>
        <v>8</v>
      </c>
      <c r="J24" s="20">
        <f t="shared" si="5"/>
        <v>8</v>
      </c>
      <c r="K24" s="20">
        <f t="shared" si="5"/>
        <v>3</v>
      </c>
      <c r="L24" s="20">
        <f t="shared" si="5"/>
        <v>3</v>
      </c>
      <c r="M24" s="20">
        <f t="shared" si="5"/>
        <v>12</v>
      </c>
      <c r="N24" s="20">
        <f t="shared" si="5"/>
        <v>15</v>
      </c>
      <c r="O24" s="20">
        <f t="shared" si="5"/>
        <v>8</v>
      </c>
      <c r="P24" s="20">
        <f t="shared" si="5"/>
        <v>4</v>
      </c>
      <c r="Q24" s="20">
        <f t="shared" si="5"/>
        <v>1</v>
      </c>
      <c r="R24" s="20">
        <f t="shared" si="5"/>
        <v>10</v>
      </c>
      <c r="S24" s="20"/>
      <c r="T24" s="3"/>
      <c r="U24" s="3"/>
      <c r="V24" s="3"/>
      <c r="W24" s="1"/>
      <c r="X24" s="1"/>
      <c r="Y24" s="1"/>
      <c r="Z24" s="1"/>
      <c r="AA24" s="3"/>
      <c r="AB24" s="3"/>
      <c r="AC24" s="3"/>
      <c r="AD24" s="3"/>
    </row>
    <row r="25" spans="1:18" ht="27.75" customHeight="1" hidden="1">
      <c r="A25" s="28" t="s">
        <v>41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</sheetData>
  <sheetProtection/>
  <mergeCells count="5">
    <mergeCell ref="A1:S1"/>
    <mergeCell ref="B2:R2"/>
    <mergeCell ref="A25:R25"/>
    <mergeCell ref="A2:A3"/>
    <mergeCell ref="S2:S3"/>
  </mergeCells>
  <printOptions/>
  <pageMargins left="0.7083333333333334" right="0.7083333333333334" top="0.15694444444444444" bottom="0.15694444444444444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2022-08-06T06:06:46Z</cp:lastPrinted>
  <dcterms:created xsi:type="dcterms:W3CDTF">2013-07-23T01:05:38Z</dcterms:created>
  <dcterms:modified xsi:type="dcterms:W3CDTF">2023-07-22T03:04:12Z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73DFF70EAEA24905BD7FBA8D81ADD130</vt:lpwstr>
  </property>
  <property fmtid="{D5CDD505-2E9C-101B-9397-08002B2CF9AE}" pid="5" name="commonda">
    <vt:lpwstr>eyJoZGlkIjoiZWEzMmU2YjZiMTkyYzdhZmYwMzFjYzgzMzViMGRiNjQifQ==</vt:lpwstr>
  </property>
</Properties>
</file>