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绩效目标表" sheetId="9" r:id="rId9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'财拨收支总表'!$A$1:$F$16</definedName>
    <definedName name="_xlnm.Print_Area" localSheetId="8">'项目绩效目标表'!$A$1:$I$24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'一般公共预算基本支出表'!$A$1:$E$41</definedName>
    <definedName name="_xlnm.Print_Area" localSheetId="4">'一般公共预算支出表'!$A$1:$E$37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8">'项目绩效目标表'!$A:$D,'项目绩效目标表'!$1:$6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<sst xmlns="http://schemas.openxmlformats.org/spreadsheetml/2006/main" count="343" uniqueCount="219">
  <si>
    <t>收支预算总表</t>
  </si>
  <si>
    <t>填报单位:123万载县纪律检查委员会 , 123001万载县纪律检查委员会本级 , 123002乡镇纪委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</si>
  <si>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</si>
  <si>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</si>
  <si>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</si>
  <si>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</si>
  <si>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</si>
  <si>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</si>
  <si>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</si>
  <si>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</si>
  <si>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</si>
  <si>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</si>
  <si>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</si>
  <si>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</si>
  <si>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</si>
  <si>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</si>
  <si>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</si>
  <si>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</si>
  <si>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</si>
  <si>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</si>
  <si>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</si>
  <si>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</si>
  <si>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</si>
  <si>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</si>
  <si>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</si>
  <si>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</si>
  <si>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</si>
  <si>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</si>
  <si>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</si>
  <si>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</si>
  <si>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</si>
  <si>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</si>
  <si>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</si>
  <si>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</si>
  <si>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</si>
  <si>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</si>
  <si>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</si>
  <si>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</si>
  <si>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</si>
  <si>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</si>
  <si>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</si>
  <si>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</si>
  <si>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</si>
  <si>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</si>
  <si>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</si>
  <si>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</si>
  <si>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</si>
  <si>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</si>
  <si>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</si>
  <si>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11</t>
  </si>
  <si>
    <t>　纪检监察事务</t>
  </si>
  <si>
    <t>　　2011101</t>
  </si>
  <si>
    <t>　　行政运行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</si>
  <si>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</si>
  <si>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</si>
  <si>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</si>
  <si>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</si>
  <si>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</si>
  <si>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</si>
  <si>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</si>
  <si>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</si>
  <si>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</si>
  <si>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</si>
  <si>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</si>
  <si>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</si>
  <si>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</si>
  <si>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</si>
  <si>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</si>
  <si>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</si>
  <si>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</si>
  <si>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</si>
  <si>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</si>
  <si>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</si>
  <si>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</si>
  <si>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</si>
  <si>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</si>
  <si>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</si>
  <si>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</si>
  <si>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</si>
  <si>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</si>
  <si>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</si>
  <si>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</si>
  <si>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</si>
  <si>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</si>
  <si>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</si>
  <si>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</si>
  <si>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</si>
  <si>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</si>
  <si>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</si>
  <si>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</si>
  <si>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</si>
  <si>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</si>
  <si>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</si>
  <si>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</si>
  <si>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</si>
  <si>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</si>
  <si>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</si>
  <si>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</si>
  <si>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</si>
  <si>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</si>
  <si>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</si>
  <si>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</si>
  <si>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</si>
  <si>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</si>
  <si>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</si>
  <si>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3010202</t>
  </si>
  <si>
    <t>　岗位性津贴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</si>
  <si>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</si>
  <si>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</si>
  <si>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</si>
  <si>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</si>
  <si>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</si>
  <si>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</si>
  <si>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</si>
  <si>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</si>
  <si>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</si>
  <si>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大病保险</t>
  </si>
  <si>
    <t>30113</t>
  </si>
  <si>
    <t>　住房公积金</t>
  </si>
  <si>
    <t>3019901</t>
  </si>
  <si>
    <t>　独生子女费</t>
  </si>
  <si>
    <t>3019902</t>
  </si>
  <si>
    <t>　妇女卫生费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</si>
  <si>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</si>
  <si>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</si>
  <si>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</si>
  <si>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</si>
  <si>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</si>
  <si>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</si>
  <si>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</si>
  <si>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</si>
  <si>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</si>
  <si>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</si>
  <si>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定额通信费</t>
  </si>
  <si>
    <t>3020799</t>
  </si>
  <si>
    <t>　其他邮电费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</si>
  <si>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</si>
  <si>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</si>
  <si>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</si>
  <si>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</si>
  <si>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</si>
  <si>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</si>
  <si>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</si>
  <si>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</si>
  <si>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30226</t>
  </si>
  <si>
    <t>　劳务费</t>
  </si>
  <si>
    <t>3022901</t>
  </si>
  <si>
    <t>　高温津贴</t>
  </si>
  <si>
    <t>3022902</t>
  </si>
  <si>
    <t>　取暖费</t>
  </si>
  <si>
    <t>3023901</t>
  </si>
  <si>
    <t>　在职人员车改补贴</t>
  </si>
  <si>
    <t>3029901</t>
  </si>
  <si>
    <t>　退休人员公用经费</t>
  </si>
  <si>
    <t>3029999</t>
  </si>
  <si>
    <t>　其他商品服务支出</t>
  </si>
  <si>
    <t>对个人和家庭的补助</t>
  </si>
  <si>
    <t>30305</t>
  </si>
  <si>
    <t>　生活补助</t>
  </si>
  <si>
    <t>3030901</t>
  </si>
  <si>
    <t>　独生子女父母奖励金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</si>
  <si>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</si>
  <si>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</si>
  <si>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</si>
  <si>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</si>
  <si>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</si>
  <si>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</si>
  <si>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</si>
  <si>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</si>
  <si>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</si>
  <si>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</si>
  <si>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123</t>
  </si>
  <si>
    <t>万载县纪律检查委员会</t>
  </si>
  <si>
    <t>政府性基金预算支出表</t>
  </si>
  <si>
    <t>附件3</t>
  </si>
  <si>
    <t>中国共产党万载县纪律检查委员会项目绩效目标表</t>
  </si>
  <si>
    <t>项目名称</t>
  </si>
  <si>
    <t>纪委办经费</t>
  </si>
  <si>
    <t>主管部门</t>
  </si>
  <si>
    <t>项目资金(万元)</t>
  </si>
  <si>
    <t xml:space="preserve">                    年度资金总额      </t>
  </si>
  <si>
    <t xml:space="preserve">                                       其中:财政拨款</t>
  </si>
  <si>
    <t xml:space="preserve">                                            其他资金</t>
  </si>
  <si>
    <t>年度总体目标</t>
  </si>
  <si>
    <t>保障各项工作开展，切实履行好工作职能，让工作发挥实效。</t>
  </si>
  <si>
    <t>绩效指标</t>
  </si>
  <si>
    <t>一级指标</t>
  </si>
  <si>
    <t>二级指标</t>
  </si>
  <si>
    <t>三级指标</t>
  </si>
  <si>
    <t>年度指标值</t>
  </si>
  <si>
    <t>产出指标</t>
  </si>
  <si>
    <t>数量指标</t>
  </si>
  <si>
    <t>纪检监察业务培训人数</t>
  </si>
  <si>
    <t>全员</t>
  </si>
  <si>
    <t>巡察轮数</t>
  </si>
  <si>
    <t>3轮</t>
  </si>
  <si>
    <t>党风政风宣传教育工作完成率</t>
  </si>
  <si>
    <t>违规、违纪案件查处的完成率</t>
  </si>
  <si>
    <t>质量指标</t>
  </si>
  <si>
    <t>工作规范性</t>
  </si>
  <si>
    <t>巡察保密性</t>
  </si>
  <si>
    <t>时效指标</t>
  </si>
  <si>
    <t>工作落实及时率</t>
  </si>
  <si>
    <t>成本指标</t>
  </si>
  <si>
    <t>工作经费安排</t>
  </si>
  <si>
    <t>156万元</t>
  </si>
  <si>
    <t>效益指标</t>
  </si>
  <si>
    <t>社会效益指标</t>
  </si>
  <si>
    <t>正风反腐成效</t>
  </si>
  <si>
    <t>提升</t>
  </si>
  <si>
    <t>可持续影响指标</t>
  </si>
  <si>
    <t>廉洁宣传知晓度</t>
  </si>
  <si>
    <t>干部能力提升</t>
  </si>
  <si>
    <t>良好</t>
  </si>
  <si>
    <t>监督效能</t>
  </si>
  <si>
    <t>满意度指标</t>
  </si>
  <si>
    <t>服务对象满意度指标</t>
  </si>
  <si>
    <t>培训人员满意度</t>
  </si>
  <si>
    <t>社会公众满意度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</si>
</sst>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3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 indent="2"/>
    </xf>
    <xf numFmtId="0" fontId="6" fillId="0" borderId="12" xfId="0" applyFont="1" applyBorder="1" applyAlignment="1">
      <alignment horizontal="right" vertical="center" wrapText="1" indent="2"/>
    </xf>
    <xf numFmtId="0" fontId="6" fillId="0" borderId="13" xfId="0" applyFont="1" applyBorder="1" applyAlignment="1">
      <alignment horizontal="right" vertical="center" wrapText="1" indent="2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9" fontId="33" fillId="0" borderId="11" xfId="0" applyNumberFormat="1" applyFont="1" applyFill="1" applyBorder="1" applyAlignment="1">
      <alignment horizontal="center" vertical="center"/>
    </xf>
    <xf numFmtId="9" fontId="33" fillId="0" borderId="12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9" fontId="52" fillId="0" borderId="11" xfId="0" applyNumberFormat="1" applyFont="1" applyFill="1" applyBorder="1" applyAlignment="1">
      <alignment horizontal="center" vertical="center"/>
    </xf>
    <xf numFmtId="9" fontId="52" fillId="0" borderId="12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9" fontId="52" fillId="0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9" fontId="2" fillId="0" borderId="26" xfId="0" applyNumberFormat="1" applyFont="1" applyBorder="1" applyAlignment="1" applyProtection="1">
      <alignment horizontal="left" vertical="center" wrapText="1"/>
      <protection/>
    </xf>
    <xf numFmtId="4" fontId="2" fillId="0" borderId="25" xfId="0" applyNumberFormat="1" applyFont="1" applyBorder="1" applyAlignment="1" applyProtection="1">
      <alignment horizontal="right" vertical="center" wrapText="1"/>
      <protection/>
    </xf>
    <xf numFmtId="4" fontId="2" fillId="0" borderId="26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37" fontId="2" fillId="0" borderId="31" xfId="0" applyNumberFormat="1" applyFont="1" applyBorder="1" applyAlignment="1" applyProtection="1">
      <alignment horizontal="center" vertical="center" wrapText="1"/>
      <protection/>
    </xf>
    <xf numFmtId="37" fontId="2" fillId="0" borderId="28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" fontId="2" fillId="0" borderId="27" xfId="0" applyNumberFormat="1" applyFont="1" applyBorder="1" applyAlignment="1" applyProtection="1">
      <alignment horizontal="center" vertical="center"/>
      <protection/>
    </xf>
    <xf numFmtId="4" fontId="2" fillId="0" borderId="26" xfId="0" applyNumberFormat="1" applyFont="1" applyBorder="1" applyAlignment="1" applyProtection="1">
      <alignment horizontal="left" vertical="center"/>
      <protection/>
    </xf>
    <xf numFmtId="4" fontId="2" fillId="0" borderId="28" xfId="0" applyNumberFormat="1" applyFont="1" applyBorder="1" applyAlignment="1" applyProtection="1">
      <alignment horizontal="right" vertical="center" wrapText="1"/>
      <protection/>
    </xf>
    <xf numFmtId="4" fontId="2" fillId="0" borderId="32" xfId="0" applyNumberFormat="1" applyFont="1" applyBorder="1" applyAlignment="1" applyProtection="1">
      <alignment vertical="center"/>
      <protection/>
    </xf>
    <xf numFmtId="4" fontId="2" fillId="0" borderId="25" xfId="0" applyNumberFormat="1" applyFont="1" applyBorder="1" applyAlignment="1" applyProtection="1">
      <alignment horizontal="right" vertical="center"/>
      <protection/>
    </xf>
    <xf numFmtId="49" fontId="2" fillId="0" borderId="32" xfId="0" applyNumberFormat="1" applyFont="1" applyBorder="1" applyAlignment="1" applyProtection="1">
      <alignment vertical="center"/>
      <protection/>
    </xf>
    <xf numFmtId="4" fontId="2" fillId="0" borderId="25" xfId="0" applyNumberFormat="1" applyFont="1" applyBorder="1" applyAlignment="1" applyProtection="1">
      <alignment vertical="center"/>
      <protection/>
    </xf>
    <xf numFmtId="4" fontId="2" fillId="0" borderId="25" xfId="0" applyNumberFormat="1" applyFont="1" applyBorder="1" applyAlignment="1" applyProtection="1">
      <alignment horizontal="left" vertical="center"/>
      <protection/>
    </xf>
    <xf numFmtId="4" fontId="2" fillId="0" borderId="25" xfId="0" applyNumberFormat="1" applyFont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" fontId="2" fillId="0" borderId="32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4" fontId="2" fillId="0" borderId="33" xfId="0" applyNumberFormat="1" applyFont="1" applyBorder="1" applyAlignment="1" applyProtection="1">
      <alignment horizontal="right" vertical="center" wrapText="1"/>
      <protection/>
    </xf>
    <xf numFmtId="0" fontId="2" fillId="0" borderId="25" xfId="0" applyFont="1" applyBorder="1" applyAlignment="1" applyProtection="1">
      <alignment/>
      <protection/>
    </xf>
    <xf numFmtId="4" fontId="2" fillId="0" borderId="25" xfId="0" applyNumberFormat="1" applyFont="1" applyBorder="1" applyAlignment="1" applyProtection="1">
      <alignment/>
      <protection/>
    </xf>
    <xf numFmtId="4" fontId="2" fillId="0" borderId="32" xfId="0" applyNumberFormat="1" applyFont="1" applyBorder="1" applyAlignment="1" applyProtection="1">
      <alignment horizontal="left" vertical="center"/>
      <protection/>
    </xf>
    <xf numFmtId="4" fontId="2" fillId="0" borderId="28" xfId="0" applyNumberFormat="1" applyFont="1" applyBorder="1" applyAlignment="1" applyProtection="1">
      <alignment horizontal="right" vertical="center"/>
      <protection/>
    </xf>
    <xf numFmtId="4" fontId="2" fillId="0" borderId="32" xfId="0" applyNumberFormat="1" applyFont="1" applyBorder="1" applyAlignment="1" applyProtection="1">
      <alignment/>
      <protection/>
    </xf>
    <xf numFmtId="0" fontId="10" fillId="0" borderId="25" xfId="0" applyFont="1" applyBorder="1" applyAlignment="1" applyProtection="1">
      <alignment/>
      <protection/>
    </xf>
    <xf numFmtId="4" fontId="10" fillId="0" borderId="25" xfId="0" applyNumberFormat="1" applyFont="1" applyBorder="1" applyAlignment="1" applyProtection="1">
      <alignment/>
      <protection/>
    </xf>
    <xf numFmtId="4" fontId="2" fillId="0" borderId="27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2">
      <selection activeCell="D17" sqref="D17"/>
    </sheetView>
  </sheetViews>
  <sheetFormatPr defaultColWidth="9.140625" defaultRowHeight="12.75" customHeight="1"/>
  <cols>
    <col min="1" max="1" width="44.421875" style="47" customWidth="1"/>
    <col min="2" max="2" width="24.28125" style="47" customWidth="1"/>
    <col min="3" max="3" width="54.28125" style="47" customWidth="1"/>
    <col min="4" max="4" width="25.00390625" style="47" customWidth="1"/>
    <col min="5" max="255" width="9.140625" style="47" customWidth="1"/>
  </cols>
  <sheetData>
    <row r="2" spans="1:4" ht="29.25" customHeight="1">
      <c r="A2" s="73" t="s">
        <v>0</v>
      </c>
      <c r="B2" s="73"/>
      <c r="C2" s="73"/>
      <c r="D2" s="73"/>
    </row>
    <row r="3" spans="1:4" ht="17.25" customHeight="1">
      <c r="A3" s="51" t="s">
        <v>1</v>
      </c>
      <c r="B3" s="52"/>
      <c r="C3" s="52"/>
      <c r="D3" s="53" t="s">
        <v>2</v>
      </c>
    </row>
    <row r="4" spans="1:4" ht="17.25" customHeight="1">
      <c r="A4" s="54" t="s">
        <v>3</v>
      </c>
      <c r="B4" s="54"/>
      <c r="C4" s="54" t="s">
        <v>4</v>
      </c>
      <c r="D4" s="54"/>
    </row>
    <row r="5" spans="1:4" ht="17.25" customHeight="1">
      <c r="A5" s="54" t="s">
        <v>5</v>
      </c>
      <c r="B5" s="57" t="s">
        <v>6</v>
      </c>
      <c r="C5" s="56" t="s">
        <v>7</v>
      </c>
      <c r="D5" s="56" t="s">
        <v>6</v>
      </c>
    </row>
    <row r="6" spans="1:4" ht="17.25" customHeight="1">
      <c r="A6" s="75" t="s">
        <v>8</v>
      </c>
      <c r="B6" s="76">
        <v>14627431.55</v>
      </c>
      <c r="C6" s="93" t="s">
        <v>9</v>
      </c>
      <c r="D6" s="94">
        <v>15062799.54</v>
      </c>
    </row>
    <row r="7" spans="1:4" ht="17.25" customHeight="1">
      <c r="A7" s="75" t="s">
        <v>10</v>
      </c>
      <c r="B7" s="76">
        <v>14627431.55</v>
      </c>
      <c r="C7" s="93" t="s">
        <v>11</v>
      </c>
      <c r="D7" s="94">
        <v>1108600.96</v>
      </c>
    </row>
    <row r="8" spans="1:4" ht="17.25" customHeight="1">
      <c r="A8" s="75" t="s">
        <v>12</v>
      </c>
      <c r="B8" s="76"/>
      <c r="C8" s="93" t="s">
        <v>13</v>
      </c>
      <c r="D8" s="94">
        <v>363119.35</v>
      </c>
    </row>
    <row r="9" spans="1:4" ht="17.25" customHeight="1">
      <c r="A9" s="75" t="s">
        <v>14</v>
      </c>
      <c r="B9" s="76"/>
      <c r="C9" s="93" t="s">
        <v>15</v>
      </c>
      <c r="D9" s="94">
        <v>675914.4</v>
      </c>
    </row>
    <row r="10" spans="1:4" ht="17.25" customHeight="1">
      <c r="A10" s="75" t="s">
        <v>16</v>
      </c>
      <c r="B10" s="76"/>
      <c r="C10" s="93">
        <v>0</v>
      </c>
      <c r="D10" s="94">
        <v>0</v>
      </c>
    </row>
    <row r="11" spans="1:4" ht="17.25" customHeight="1">
      <c r="A11" s="75" t="s">
        <v>17</v>
      </c>
      <c r="B11" s="76"/>
      <c r="C11" s="93">
        <v>0</v>
      </c>
      <c r="D11" s="94">
        <v>0</v>
      </c>
    </row>
    <row r="12" spans="1:4" ht="17.25" customHeight="1">
      <c r="A12" s="75" t="s">
        <v>18</v>
      </c>
      <c r="B12" s="76"/>
      <c r="C12" s="93">
        <v>0</v>
      </c>
      <c r="D12" s="94">
        <v>0</v>
      </c>
    </row>
    <row r="13" spans="1:4" ht="17.25" customHeight="1">
      <c r="A13" s="75" t="s">
        <v>19</v>
      </c>
      <c r="B13" s="76"/>
      <c r="C13" s="93">
        <v>0</v>
      </c>
      <c r="D13" s="94">
        <v>0</v>
      </c>
    </row>
    <row r="14" spans="1:4" ht="17.25" customHeight="1">
      <c r="A14" s="75" t="s">
        <v>20</v>
      </c>
      <c r="B14" s="76"/>
      <c r="C14" s="93">
        <v>0</v>
      </c>
      <c r="D14" s="94">
        <v>0</v>
      </c>
    </row>
    <row r="15" spans="1:4" ht="17.25" customHeight="1">
      <c r="A15" s="75" t="s">
        <v>21</v>
      </c>
      <c r="B15" s="61"/>
      <c r="C15" s="93">
        <v>0</v>
      </c>
      <c r="D15" s="94">
        <v>0</v>
      </c>
    </row>
    <row r="16" spans="1:4" ht="17.25" customHeight="1">
      <c r="A16" s="82" t="s">
        <v>22</v>
      </c>
      <c r="B16" s="76">
        <f>SUM(B6,B11,B12,B13,B14,B15)</f>
        <v>14627431.55</v>
      </c>
      <c r="C16" s="82" t="s">
        <v>23</v>
      </c>
      <c r="D16" s="61">
        <f>SUM(D6:D15)</f>
        <v>17210434.25</v>
      </c>
    </row>
    <row r="17" spans="1:4" ht="17.25" customHeight="1">
      <c r="A17" s="75" t="s">
        <v>24</v>
      </c>
      <c r="B17" s="76"/>
      <c r="C17" s="95" t="s">
        <v>25</v>
      </c>
      <c r="D17" s="61"/>
    </row>
    <row r="18" spans="1:4" ht="17.25" customHeight="1">
      <c r="A18" s="75" t="s">
        <v>26</v>
      </c>
      <c r="B18" s="96">
        <v>2583002.7</v>
      </c>
      <c r="C18" s="97"/>
      <c r="D18" s="61"/>
    </row>
    <row r="19" spans="1:4" ht="17.25" customHeight="1">
      <c r="A19" s="98"/>
      <c r="B19" s="99"/>
      <c r="C19" s="97"/>
      <c r="D19" s="61"/>
    </row>
    <row r="20" spans="1:4" ht="17.25" customHeight="1">
      <c r="A20" s="82" t="s">
        <v>27</v>
      </c>
      <c r="B20" s="100">
        <f>SUM(B16,B17,B18)</f>
        <v>17210434.25</v>
      </c>
      <c r="C20" s="82" t="s">
        <v>28</v>
      </c>
      <c r="D20" s="61">
        <f>B20</f>
        <v>17210434.25</v>
      </c>
    </row>
    <row r="21" spans="1:254" ht="19.5" customHeight="1">
      <c r="A21" s="59"/>
      <c r="B21" s="59"/>
      <c r="C21" s="59"/>
      <c r="D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</row>
    <row r="22" spans="1:254" ht="19.5" customHeight="1">
      <c r="A22" s="59"/>
      <c r="B22" s="59"/>
      <c r="C22" s="59"/>
      <c r="D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</row>
    <row r="23" spans="1:254" ht="19.5" customHeight="1">
      <c r="A23" s="59"/>
      <c r="B23" s="59"/>
      <c r="C23" s="59"/>
      <c r="D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</row>
    <row r="24" spans="1:254" ht="19.5" customHeight="1">
      <c r="A24" s="59"/>
      <c r="B24" s="59"/>
      <c r="C24" s="59"/>
      <c r="D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</row>
    <row r="25" spans="1:254" ht="19.5" customHeight="1">
      <c r="A25" s="59"/>
      <c r="B25" s="59"/>
      <c r="C25" s="59"/>
      <c r="D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</row>
    <row r="26" spans="1:254" ht="19.5" customHeight="1">
      <c r="A26" s="59"/>
      <c r="B26" s="59"/>
      <c r="C26" s="59"/>
      <c r="D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</row>
    <row r="27" spans="1:254" ht="19.5" customHeight="1">
      <c r="A27" s="59"/>
      <c r="B27" s="59"/>
      <c r="C27" s="59"/>
      <c r="D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</row>
    <row r="28" spans="1:254" ht="19.5" customHeight="1">
      <c r="A28" s="59"/>
      <c r="B28" s="59"/>
      <c r="C28" s="59"/>
      <c r="D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</row>
    <row r="29" spans="1:254" ht="19.5" customHeight="1">
      <c r="A29" s="59"/>
      <c r="B29" s="59"/>
      <c r="C29" s="59"/>
      <c r="D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</row>
    <row r="30" spans="1:254" ht="19.5" customHeight="1">
      <c r="A30" s="59"/>
      <c r="B30" s="59"/>
      <c r="C30" s="59"/>
      <c r="D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</row>
    <row r="31" spans="1:254" ht="19.5" customHeight="1">
      <c r="A31" s="59"/>
      <c r="B31" s="59"/>
      <c r="C31" s="59"/>
      <c r="D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</row>
    <row r="32" spans="1:254" ht="19.5" customHeight="1">
      <c r="A32" s="59"/>
      <c r="B32" s="59"/>
      <c r="C32" s="59"/>
      <c r="D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</row>
    <row r="33" spans="1:254" ht="19.5" customHeight="1">
      <c r="A33" s="59"/>
      <c r="B33" s="59"/>
      <c r="C33" s="59"/>
      <c r="D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</row>
    <row r="34" spans="1:254" ht="19.5" customHeight="1">
      <c r="A34" s="59"/>
      <c r="B34" s="59"/>
      <c r="C34" s="59"/>
      <c r="D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</row>
    <row r="35" spans="1:254" ht="19.5" customHeight="1">
      <c r="A35" s="59"/>
      <c r="B35" s="59"/>
      <c r="C35" s="59"/>
      <c r="D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</row>
    <row r="36" spans="1:254" ht="19.5" customHeight="1">
      <c r="A36" s="59"/>
      <c r="B36" s="59"/>
      <c r="C36" s="59"/>
      <c r="D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</row>
    <row r="37" spans="1:254" ht="19.5" customHeight="1">
      <c r="A37" s="59"/>
      <c r="B37" s="59"/>
      <c r="C37" s="59"/>
      <c r="D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</row>
    <row r="38" spans="1:254" ht="19.5" customHeight="1">
      <c r="A38" s="59"/>
      <c r="B38" s="59"/>
      <c r="C38" s="59"/>
      <c r="D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</row>
    <row r="39" spans="1:254" ht="19.5" customHeight="1">
      <c r="A39" s="59"/>
      <c r="B39" s="59"/>
      <c r="C39" s="59"/>
      <c r="D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</row>
    <row r="40" spans="1:254" ht="19.5" customHeight="1">
      <c r="A40" s="59"/>
      <c r="B40" s="59"/>
      <c r="C40" s="59"/>
      <c r="D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</row>
    <row r="41" spans="1:254" ht="19.5" customHeight="1">
      <c r="A41" s="59"/>
      <c r="B41" s="59"/>
      <c r="C41" s="59"/>
      <c r="D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</row>
    <row r="42" spans="1:254" ht="19.5" customHeight="1">
      <c r="A42" s="59"/>
      <c r="B42" s="59"/>
      <c r="C42" s="59"/>
      <c r="D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</row>
    <row r="43" spans="1:254" ht="19.5" customHeight="1">
      <c r="A43" s="59"/>
      <c r="B43" s="59"/>
      <c r="C43" s="59"/>
      <c r="D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</row>
    <row r="44" spans="1:254" ht="19.5" customHeight="1">
      <c r="A44" s="59"/>
      <c r="B44" s="59"/>
      <c r="C44" s="59"/>
      <c r="D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</row>
    <row r="45" spans="1:254" ht="19.5" customHeight="1">
      <c r="A45" s="59"/>
      <c r="B45" s="59"/>
      <c r="C45" s="59"/>
      <c r="D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</row>
    <row r="46" spans="1:254" ht="19.5" customHeight="1">
      <c r="A46" s="59"/>
      <c r="B46" s="59"/>
      <c r="C46" s="59"/>
      <c r="D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</row>
    <row r="47" spans="1:254" ht="19.5" customHeight="1">
      <c r="A47" s="59"/>
      <c r="B47" s="59"/>
      <c r="C47" s="59"/>
      <c r="D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</row>
    <row r="48" spans="1:254" ht="19.5" customHeight="1">
      <c r="A48" s="59"/>
      <c r="B48" s="59"/>
      <c r="C48" s="59"/>
      <c r="D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</row>
    <row r="49" spans="1:254" ht="19.5" customHeight="1">
      <c r="A49" s="59"/>
      <c r="B49" s="59"/>
      <c r="C49" s="59"/>
      <c r="D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</row>
    <row r="50" spans="1:254" ht="19.5" customHeight="1">
      <c r="A50" s="59"/>
      <c r="B50" s="59"/>
      <c r="C50" s="59"/>
      <c r="D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</row>
    <row r="51" spans="1:254" ht="19.5" customHeight="1">
      <c r="A51" s="59"/>
      <c r="B51" s="59"/>
      <c r="C51" s="59"/>
      <c r="D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  <c r="IR51" s="59"/>
      <c r="IS51" s="59"/>
      <c r="IT51" s="59"/>
    </row>
    <row r="52" spans="1:254" ht="19.5" customHeight="1">
      <c r="A52" s="59"/>
      <c r="B52" s="59"/>
      <c r="C52" s="59"/>
      <c r="D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59"/>
      <c r="IS52" s="59"/>
      <c r="IT52" s="59"/>
    </row>
    <row r="53" spans="1:254" ht="19.5" customHeight="1">
      <c r="A53" s="59"/>
      <c r="B53" s="59"/>
      <c r="C53" s="59"/>
      <c r="D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  <c r="IS53" s="59"/>
      <c r="IT53" s="59"/>
    </row>
    <row r="54" spans="1:254" ht="19.5" customHeight="1">
      <c r="A54" s="59"/>
      <c r="B54" s="59"/>
      <c r="C54" s="59"/>
      <c r="D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</row>
    <row r="55" spans="1:254" ht="19.5" customHeight="1">
      <c r="A55" s="59"/>
      <c r="B55" s="59"/>
      <c r="C55" s="59"/>
      <c r="D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  <c r="IT55" s="59"/>
    </row>
    <row r="56" spans="1:254" ht="19.5" customHeight="1">
      <c r="A56" s="59"/>
      <c r="B56" s="59"/>
      <c r="C56" s="59"/>
      <c r="D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</row>
    <row r="57" spans="1:254" ht="19.5" customHeight="1">
      <c r="A57" s="59"/>
      <c r="B57" s="59"/>
      <c r="C57" s="59"/>
      <c r="D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  <c r="IK57" s="59"/>
      <c r="IL57" s="59"/>
      <c r="IM57" s="59"/>
      <c r="IN57" s="59"/>
      <c r="IO57" s="59"/>
      <c r="IP57" s="59"/>
      <c r="IQ57" s="59"/>
      <c r="IR57" s="59"/>
      <c r="IS57" s="59"/>
      <c r="IT57" s="59"/>
    </row>
    <row r="58" spans="1:254" ht="19.5" customHeight="1">
      <c r="A58" s="59"/>
      <c r="B58" s="59"/>
      <c r="C58" s="59"/>
      <c r="D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</row>
    <row r="59" spans="1:254" ht="19.5" customHeight="1">
      <c r="A59" s="59"/>
      <c r="B59" s="59"/>
      <c r="C59" s="59"/>
      <c r="D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</row>
    <row r="60" spans="1:254" ht="19.5" customHeight="1">
      <c r="A60" s="59"/>
      <c r="B60" s="59"/>
      <c r="C60" s="59"/>
      <c r="D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59"/>
      <c r="IS60" s="59"/>
      <c r="IT60" s="59"/>
    </row>
    <row r="61" spans="1:254" ht="19.5" customHeight="1">
      <c r="A61" s="59"/>
      <c r="B61" s="59"/>
      <c r="C61" s="59"/>
      <c r="D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  <c r="IQ61" s="59"/>
      <c r="IR61" s="59"/>
      <c r="IS61" s="59"/>
      <c r="IT61" s="59"/>
    </row>
    <row r="62" spans="1:254" ht="19.5" customHeight="1">
      <c r="A62" s="59"/>
      <c r="B62" s="59"/>
      <c r="C62" s="59"/>
      <c r="D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59"/>
      <c r="GZ62" s="59"/>
      <c r="HA62" s="59"/>
      <c r="HB62" s="59"/>
      <c r="HC62" s="59"/>
      <c r="HD62" s="59"/>
      <c r="HE62" s="59"/>
      <c r="HF62" s="59"/>
      <c r="HG62" s="59"/>
      <c r="HH62" s="59"/>
      <c r="HI62" s="59"/>
      <c r="HJ62" s="59"/>
      <c r="HK62" s="59"/>
      <c r="HL62" s="59"/>
      <c r="HM62" s="59"/>
      <c r="HN62" s="59"/>
      <c r="HO62" s="59"/>
      <c r="HP62" s="59"/>
      <c r="HQ62" s="59"/>
      <c r="HR62" s="59"/>
      <c r="HS62" s="59"/>
      <c r="HT62" s="59"/>
      <c r="HU62" s="59"/>
      <c r="HV62" s="59"/>
      <c r="HW62" s="59"/>
      <c r="HX62" s="59"/>
      <c r="HY62" s="59"/>
      <c r="HZ62" s="59"/>
      <c r="IA62" s="59"/>
      <c r="IB62" s="59"/>
      <c r="IC62" s="59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  <c r="IP62" s="59"/>
      <c r="IQ62" s="59"/>
      <c r="IR62" s="59"/>
      <c r="IS62" s="59"/>
      <c r="IT62" s="5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47" customWidth="1"/>
    <col min="2" max="2" width="30.28125" style="47" customWidth="1"/>
    <col min="3" max="4" width="16.00390625" style="47" customWidth="1"/>
    <col min="5" max="5" width="15.57421875" style="47" customWidth="1"/>
    <col min="6" max="6" width="17.28125" style="47" customWidth="1"/>
    <col min="7" max="7" width="13.28125" style="47" customWidth="1"/>
    <col min="8" max="8" width="12.421875" style="47" customWidth="1"/>
    <col min="9" max="9" width="12.00390625" style="47" customWidth="1"/>
    <col min="10" max="10" width="15.28125" style="47" customWidth="1"/>
    <col min="11" max="11" width="14.7109375" style="47" customWidth="1"/>
    <col min="12" max="12" width="11.140625" style="47" customWidth="1"/>
    <col min="13" max="14" width="9.140625" style="47" customWidth="1"/>
    <col min="15" max="15" width="11.7109375" style="47" customWidth="1"/>
    <col min="16" max="17" width="9.140625" style="47" customWidth="1"/>
  </cols>
  <sheetData>
    <row r="1" ht="21" customHeight="1"/>
    <row r="2" spans="1:15" ht="29.25" customHeight="1">
      <c r="A2" s="88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27.75" customHeight="1">
      <c r="A3" s="64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53" t="s">
        <v>2</v>
      </c>
    </row>
    <row r="4" spans="1:15" ht="17.25" customHeight="1">
      <c r="A4" s="54" t="s">
        <v>30</v>
      </c>
      <c r="B4" s="54" t="s">
        <v>31</v>
      </c>
      <c r="C4" s="89" t="s">
        <v>32</v>
      </c>
      <c r="D4" s="90" t="s">
        <v>33</v>
      </c>
      <c r="E4" s="54" t="s">
        <v>34</v>
      </c>
      <c r="F4" s="54"/>
      <c r="G4" s="54"/>
      <c r="H4" s="54"/>
      <c r="I4" s="54"/>
      <c r="J4" s="84" t="s">
        <v>35</v>
      </c>
      <c r="K4" s="84" t="s">
        <v>36</v>
      </c>
      <c r="L4" s="84" t="s">
        <v>37</v>
      </c>
      <c r="M4" s="84" t="s">
        <v>38</v>
      </c>
      <c r="N4" s="84" t="s">
        <v>39</v>
      </c>
      <c r="O4" s="90" t="s">
        <v>40</v>
      </c>
    </row>
    <row r="5" spans="1:15" ht="58.5" customHeight="1">
      <c r="A5" s="54"/>
      <c r="B5" s="54"/>
      <c r="C5" s="91"/>
      <c r="D5" s="90"/>
      <c r="E5" s="90" t="s">
        <v>41</v>
      </c>
      <c r="F5" s="90" t="s">
        <v>42</v>
      </c>
      <c r="G5" s="90" t="s">
        <v>43</v>
      </c>
      <c r="H5" s="90" t="s">
        <v>44</v>
      </c>
      <c r="I5" s="90" t="s">
        <v>45</v>
      </c>
      <c r="J5" s="84"/>
      <c r="K5" s="84"/>
      <c r="L5" s="84"/>
      <c r="M5" s="84"/>
      <c r="N5" s="84"/>
      <c r="O5" s="90"/>
    </row>
    <row r="6" spans="1:15" ht="21" customHeight="1">
      <c r="A6" s="58" t="s">
        <v>46</v>
      </c>
      <c r="B6" s="58" t="s">
        <v>46</v>
      </c>
      <c r="C6" s="58">
        <v>1</v>
      </c>
      <c r="D6" s="58">
        <f aca="true" t="shared" si="0" ref="D6:O6">C6+1</f>
        <v>2</v>
      </c>
      <c r="E6" s="58">
        <f t="shared" si="0"/>
        <v>3</v>
      </c>
      <c r="F6" s="58">
        <f t="shared" si="0"/>
        <v>4</v>
      </c>
      <c r="G6" s="58">
        <f t="shared" si="0"/>
        <v>5</v>
      </c>
      <c r="H6" s="58">
        <f t="shared" si="0"/>
        <v>6</v>
      </c>
      <c r="I6" s="58">
        <f t="shared" si="0"/>
        <v>7</v>
      </c>
      <c r="J6" s="58">
        <f t="shared" si="0"/>
        <v>8</v>
      </c>
      <c r="K6" s="58">
        <f t="shared" si="0"/>
        <v>9</v>
      </c>
      <c r="L6" s="58">
        <f t="shared" si="0"/>
        <v>10</v>
      </c>
      <c r="M6" s="58">
        <f t="shared" si="0"/>
        <v>11</v>
      </c>
      <c r="N6" s="58">
        <f t="shared" si="0"/>
        <v>12</v>
      </c>
      <c r="O6" s="58">
        <f t="shared" si="0"/>
        <v>13</v>
      </c>
    </row>
    <row r="7" spans="1:15" ht="37.5" customHeight="1">
      <c r="A7" s="60" t="s">
        <v>47</v>
      </c>
      <c r="B7" s="60" t="s">
        <v>32</v>
      </c>
      <c r="C7" s="62">
        <v>17210434.25</v>
      </c>
      <c r="D7" s="62">
        <v>2583002.7</v>
      </c>
      <c r="E7" s="62">
        <v>14627431.55</v>
      </c>
      <c r="F7" s="62">
        <v>14627431.55</v>
      </c>
      <c r="G7" s="62"/>
      <c r="H7" s="62"/>
      <c r="I7" s="62"/>
      <c r="J7" s="62"/>
      <c r="K7" s="62"/>
      <c r="L7" s="61"/>
      <c r="M7" s="87"/>
      <c r="N7" s="92"/>
      <c r="O7" s="61"/>
    </row>
    <row r="8" spans="1:15" ht="37.5" customHeight="1">
      <c r="A8" s="60" t="s">
        <v>48</v>
      </c>
      <c r="B8" s="60" t="s">
        <v>9</v>
      </c>
      <c r="C8" s="62">
        <v>15062799.54</v>
      </c>
      <c r="D8" s="62">
        <v>2425316.94</v>
      </c>
      <c r="E8" s="62">
        <v>12637482.6</v>
      </c>
      <c r="F8" s="62">
        <v>12637482.6</v>
      </c>
      <c r="G8" s="62"/>
      <c r="H8" s="62"/>
      <c r="I8" s="62"/>
      <c r="J8" s="62"/>
      <c r="K8" s="62"/>
      <c r="L8" s="61"/>
      <c r="M8" s="87"/>
      <c r="N8" s="92"/>
      <c r="O8" s="61"/>
    </row>
    <row r="9" spans="1:15" ht="37.5" customHeight="1">
      <c r="A9" s="60" t="s">
        <v>49</v>
      </c>
      <c r="B9" s="60" t="s">
        <v>50</v>
      </c>
      <c r="C9" s="62">
        <v>15062799.54</v>
      </c>
      <c r="D9" s="62">
        <v>2425316.94</v>
      </c>
      <c r="E9" s="62">
        <v>12637482.6</v>
      </c>
      <c r="F9" s="62">
        <v>12637482.6</v>
      </c>
      <c r="G9" s="62"/>
      <c r="H9" s="62"/>
      <c r="I9" s="62"/>
      <c r="J9" s="62"/>
      <c r="K9" s="62"/>
      <c r="L9" s="61"/>
      <c r="M9" s="87"/>
      <c r="N9" s="92"/>
      <c r="O9" s="61"/>
    </row>
    <row r="10" spans="1:15" ht="37.5" customHeight="1">
      <c r="A10" s="60" t="s">
        <v>51</v>
      </c>
      <c r="B10" s="60" t="s">
        <v>52</v>
      </c>
      <c r="C10" s="62">
        <v>15062799.54</v>
      </c>
      <c r="D10" s="62">
        <v>2425316.94</v>
      </c>
      <c r="E10" s="62">
        <v>12637482.6</v>
      </c>
      <c r="F10" s="62">
        <v>12637482.6</v>
      </c>
      <c r="G10" s="62"/>
      <c r="H10" s="62"/>
      <c r="I10" s="62"/>
      <c r="J10" s="62"/>
      <c r="K10" s="62"/>
      <c r="L10" s="61"/>
      <c r="M10" s="87"/>
      <c r="N10" s="92"/>
      <c r="O10" s="61"/>
    </row>
    <row r="11" spans="1:15" ht="25.5" customHeight="1">
      <c r="A11" s="60" t="s">
        <v>53</v>
      </c>
      <c r="B11" s="60" t="s">
        <v>11</v>
      </c>
      <c r="C11" s="62">
        <v>1108600.96</v>
      </c>
      <c r="D11" s="62">
        <v>157685.76</v>
      </c>
      <c r="E11" s="62">
        <v>950915.2</v>
      </c>
      <c r="F11" s="62">
        <v>950915.2</v>
      </c>
      <c r="G11" s="62"/>
      <c r="H11" s="62"/>
      <c r="I11" s="62"/>
      <c r="J11" s="62"/>
      <c r="K11" s="62"/>
      <c r="L11" s="61"/>
      <c r="M11" s="87"/>
      <c r="N11" s="92"/>
      <c r="O11" s="61"/>
    </row>
    <row r="12" spans="1:15" ht="25.5" customHeight="1">
      <c r="A12" s="60" t="s">
        <v>54</v>
      </c>
      <c r="B12" s="60" t="s">
        <v>55</v>
      </c>
      <c r="C12" s="62">
        <v>1108600.96</v>
      </c>
      <c r="D12" s="62">
        <v>157685.76</v>
      </c>
      <c r="E12" s="62">
        <v>950915.2</v>
      </c>
      <c r="F12" s="62">
        <v>950915.2</v>
      </c>
      <c r="G12" s="62"/>
      <c r="H12" s="62"/>
      <c r="I12" s="62"/>
      <c r="J12" s="62"/>
      <c r="K12" s="62"/>
      <c r="L12" s="61"/>
      <c r="M12" s="87"/>
      <c r="N12" s="92"/>
      <c r="O12" s="61"/>
    </row>
    <row r="13" spans="1:15" ht="25.5" customHeight="1">
      <c r="A13" s="60" t="s">
        <v>56</v>
      </c>
      <c r="B13" s="60" t="s">
        <v>57</v>
      </c>
      <c r="C13" s="62">
        <v>3200</v>
      </c>
      <c r="D13" s="62"/>
      <c r="E13" s="62">
        <v>3200</v>
      </c>
      <c r="F13" s="62">
        <v>3200</v>
      </c>
      <c r="G13" s="62"/>
      <c r="H13" s="62"/>
      <c r="I13" s="62"/>
      <c r="J13" s="62"/>
      <c r="K13" s="62"/>
      <c r="L13" s="61"/>
      <c r="M13" s="87"/>
      <c r="N13" s="92"/>
      <c r="O13" s="61"/>
    </row>
    <row r="14" spans="1:15" ht="37.5" customHeight="1">
      <c r="A14" s="60" t="s">
        <v>58</v>
      </c>
      <c r="B14" s="60" t="s">
        <v>59</v>
      </c>
      <c r="C14" s="62">
        <v>1105400.96</v>
      </c>
      <c r="D14" s="62">
        <v>157685.76</v>
      </c>
      <c r="E14" s="62">
        <v>947715.2</v>
      </c>
      <c r="F14" s="62">
        <v>947715.2</v>
      </c>
      <c r="G14" s="62"/>
      <c r="H14" s="62"/>
      <c r="I14" s="62"/>
      <c r="J14" s="62"/>
      <c r="K14" s="62"/>
      <c r="L14" s="61"/>
      <c r="M14" s="87"/>
      <c r="N14" s="92"/>
      <c r="O14" s="61"/>
    </row>
    <row r="15" spans="1:15" ht="25.5" customHeight="1">
      <c r="A15" s="60" t="s">
        <v>60</v>
      </c>
      <c r="B15" s="60" t="s">
        <v>13</v>
      </c>
      <c r="C15" s="62">
        <v>363119.35</v>
      </c>
      <c r="D15" s="62"/>
      <c r="E15" s="62">
        <v>363119.35</v>
      </c>
      <c r="F15" s="62">
        <v>363119.35</v>
      </c>
      <c r="G15" s="62"/>
      <c r="H15" s="62"/>
      <c r="I15" s="62"/>
      <c r="J15" s="62"/>
      <c r="K15" s="62"/>
      <c r="L15" s="61"/>
      <c r="M15" s="87"/>
      <c r="N15" s="92"/>
      <c r="O15" s="61"/>
    </row>
    <row r="16" spans="1:15" ht="25.5" customHeight="1">
      <c r="A16" s="60" t="s">
        <v>49</v>
      </c>
      <c r="B16" s="60" t="s">
        <v>61</v>
      </c>
      <c r="C16" s="62">
        <v>363119.35</v>
      </c>
      <c r="D16" s="62"/>
      <c r="E16" s="62">
        <v>363119.35</v>
      </c>
      <c r="F16" s="62">
        <v>363119.35</v>
      </c>
      <c r="G16" s="62"/>
      <c r="H16" s="62"/>
      <c r="I16" s="62"/>
      <c r="J16" s="62"/>
      <c r="K16" s="62"/>
      <c r="L16" s="61"/>
      <c r="M16" s="87"/>
      <c r="N16" s="92"/>
      <c r="O16" s="61"/>
    </row>
    <row r="17" spans="1:15" ht="25.5" customHeight="1">
      <c r="A17" s="60" t="s">
        <v>62</v>
      </c>
      <c r="B17" s="60" t="s">
        <v>63</v>
      </c>
      <c r="C17" s="62">
        <v>363119.35</v>
      </c>
      <c r="D17" s="62"/>
      <c r="E17" s="62">
        <v>363119.35</v>
      </c>
      <c r="F17" s="62">
        <v>363119.35</v>
      </c>
      <c r="G17" s="62"/>
      <c r="H17" s="62"/>
      <c r="I17" s="62"/>
      <c r="J17" s="62"/>
      <c r="K17" s="62"/>
      <c r="L17" s="61"/>
      <c r="M17" s="87"/>
      <c r="N17" s="92"/>
      <c r="O17" s="61"/>
    </row>
    <row r="18" spans="1:15" ht="25.5" customHeight="1">
      <c r="A18" s="60" t="s">
        <v>64</v>
      </c>
      <c r="B18" s="60" t="s">
        <v>15</v>
      </c>
      <c r="C18" s="62">
        <v>675914.4</v>
      </c>
      <c r="D18" s="62"/>
      <c r="E18" s="62">
        <v>675914.4</v>
      </c>
      <c r="F18" s="62">
        <v>675914.4</v>
      </c>
      <c r="G18" s="62"/>
      <c r="H18" s="62"/>
      <c r="I18" s="62"/>
      <c r="J18" s="62"/>
      <c r="K18" s="62"/>
      <c r="L18" s="61"/>
      <c r="M18" s="87"/>
      <c r="N18" s="92"/>
      <c r="O18" s="61"/>
    </row>
    <row r="19" spans="1:15" ht="25.5" customHeight="1">
      <c r="A19" s="60" t="s">
        <v>65</v>
      </c>
      <c r="B19" s="60" t="s">
        <v>66</v>
      </c>
      <c r="C19" s="62">
        <v>675914.4</v>
      </c>
      <c r="D19" s="62"/>
      <c r="E19" s="62">
        <v>675914.4</v>
      </c>
      <c r="F19" s="62">
        <v>675914.4</v>
      </c>
      <c r="G19" s="62"/>
      <c r="H19" s="62"/>
      <c r="I19" s="62"/>
      <c r="J19" s="62"/>
      <c r="K19" s="62"/>
      <c r="L19" s="61"/>
      <c r="M19" s="87"/>
      <c r="N19" s="92"/>
      <c r="O19" s="61"/>
    </row>
    <row r="20" spans="1:15" ht="25.5" customHeight="1">
      <c r="A20" s="60" t="s">
        <v>67</v>
      </c>
      <c r="B20" s="60" t="s">
        <v>68</v>
      </c>
      <c r="C20" s="62">
        <v>675914.4</v>
      </c>
      <c r="D20" s="62"/>
      <c r="E20" s="62">
        <v>675914.4</v>
      </c>
      <c r="F20" s="62">
        <v>675914.4</v>
      </c>
      <c r="G20" s="62"/>
      <c r="H20" s="62"/>
      <c r="I20" s="62"/>
      <c r="J20" s="62"/>
      <c r="K20" s="62"/>
      <c r="L20" s="61"/>
      <c r="M20" s="87"/>
      <c r="N20" s="92"/>
      <c r="O20" s="61"/>
    </row>
    <row r="21" spans="1:16" ht="21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1:15" ht="21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2:15" ht="21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2:15" ht="21" customHeight="1">
      <c r="B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2:15" ht="21" customHeight="1">
      <c r="B25" s="59"/>
      <c r="C25" s="59"/>
      <c r="D25" s="59"/>
      <c r="I25" s="59"/>
      <c r="K25" s="59"/>
      <c r="L25" s="59"/>
      <c r="N25" s="59"/>
      <c r="O25" s="59"/>
    </row>
    <row r="26" spans="10:13" ht="21" customHeight="1">
      <c r="J26" s="59"/>
      <c r="K26" s="59"/>
      <c r="L26" s="59"/>
      <c r="M26" s="59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47" customWidth="1"/>
    <col min="2" max="2" width="46.421875" style="47" customWidth="1"/>
    <col min="3" max="4" width="16.8515625" style="47" customWidth="1"/>
    <col min="5" max="5" width="16.140625" style="47" customWidth="1"/>
    <col min="6" max="6" width="16.421875" style="47" customWidth="1"/>
    <col min="7" max="8" width="18.57421875" style="47" customWidth="1"/>
    <col min="9" max="9" width="9.140625" style="47" customWidth="1"/>
    <col min="10" max="10" width="13.57421875" style="47" customWidth="1"/>
    <col min="11" max="11" width="9.140625" style="47" customWidth="1"/>
  </cols>
  <sheetData>
    <row r="1" spans="1:10" ht="21" customHeight="1">
      <c r="A1" s="48"/>
      <c r="B1" s="48"/>
      <c r="C1" s="48"/>
      <c r="D1" s="48"/>
      <c r="E1" s="48"/>
      <c r="F1" s="48"/>
      <c r="G1" s="48"/>
      <c r="H1" s="72"/>
      <c r="I1" s="48"/>
      <c r="J1" s="48"/>
    </row>
    <row r="2" spans="1:10" ht="29.25" customHeight="1">
      <c r="A2" s="49" t="s">
        <v>69</v>
      </c>
      <c r="B2" s="49"/>
      <c r="C2" s="49"/>
      <c r="D2" s="49"/>
      <c r="E2" s="49"/>
      <c r="F2" s="49"/>
      <c r="G2" s="49"/>
      <c r="H2" s="49"/>
      <c r="I2" s="50"/>
      <c r="J2" s="50"/>
    </row>
    <row r="3" spans="1:10" ht="21" customHeight="1">
      <c r="A3" s="51" t="s">
        <v>1</v>
      </c>
      <c r="B3" s="52"/>
      <c r="C3" s="52"/>
      <c r="D3" s="52"/>
      <c r="E3" s="52"/>
      <c r="F3" s="52"/>
      <c r="G3" s="52"/>
      <c r="H3" s="53" t="s">
        <v>2</v>
      </c>
      <c r="I3" s="48"/>
      <c r="J3" s="48"/>
    </row>
    <row r="4" spans="1:10" ht="21" customHeight="1">
      <c r="A4" s="54" t="s">
        <v>70</v>
      </c>
      <c r="B4" s="54"/>
      <c r="C4" s="84" t="s">
        <v>32</v>
      </c>
      <c r="D4" s="55" t="s">
        <v>71</v>
      </c>
      <c r="E4" s="54" t="s">
        <v>72</v>
      </c>
      <c r="F4" s="85" t="s">
        <v>73</v>
      </c>
      <c r="G4" s="54" t="s">
        <v>74</v>
      </c>
      <c r="H4" s="86" t="s">
        <v>75</v>
      </c>
      <c r="I4" s="48"/>
      <c r="J4" s="48"/>
    </row>
    <row r="5" spans="1:10" ht="21" customHeight="1">
      <c r="A5" s="54" t="s">
        <v>76</v>
      </c>
      <c r="B5" s="54" t="s">
        <v>77</v>
      </c>
      <c r="C5" s="84"/>
      <c r="D5" s="55"/>
      <c r="E5" s="54"/>
      <c r="F5" s="85"/>
      <c r="G5" s="54"/>
      <c r="H5" s="86"/>
      <c r="I5" s="48"/>
      <c r="J5" s="48"/>
    </row>
    <row r="6" spans="1:10" ht="21" customHeight="1">
      <c r="A6" s="57" t="s">
        <v>46</v>
      </c>
      <c r="B6" s="57" t="s">
        <v>46</v>
      </c>
      <c r="C6" s="57">
        <v>1</v>
      </c>
      <c r="D6" s="58">
        <f>C6+1</f>
        <v>2</v>
      </c>
      <c r="E6" s="58">
        <f>D6+1</f>
        <v>3</v>
      </c>
      <c r="F6" s="58">
        <f>E6+1</f>
        <v>4</v>
      </c>
      <c r="G6" s="58">
        <f>F6+1</f>
        <v>5</v>
      </c>
      <c r="H6" s="58">
        <f>G6+1</f>
        <v>6</v>
      </c>
      <c r="I6" s="48"/>
      <c r="J6" s="48"/>
    </row>
    <row r="7" spans="1:10" ht="18.75" customHeight="1">
      <c r="A7" s="60" t="s">
        <v>47</v>
      </c>
      <c r="B7" s="60" t="s">
        <v>32</v>
      </c>
      <c r="C7" s="62">
        <v>17210434.25</v>
      </c>
      <c r="D7" s="62">
        <v>11567431.55</v>
      </c>
      <c r="E7" s="62">
        <v>5643002.7</v>
      </c>
      <c r="F7" s="62"/>
      <c r="G7" s="61"/>
      <c r="H7" s="87"/>
      <c r="I7" s="48"/>
      <c r="J7" s="48"/>
    </row>
    <row r="8" spans="1:8" ht="18.75" customHeight="1">
      <c r="A8" s="60" t="s">
        <v>48</v>
      </c>
      <c r="B8" s="60" t="s">
        <v>9</v>
      </c>
      <c r="C8" s="62">
        <v>15062799.54</v>
      </c>
      <c r="D8" s="62">
        <v>9577482.6</v>
      </c>
      <c r="E8" s="62">
        <v>5485316.94</v>
      </c>
      <c r="F8" s="62"/>
      <c r="G8" s="61"/>
      <c r="H8" s="87"/>
    </row>
    <row r="9" spans="1:8" ht="18.75" customHeight="1">
      <c r="A9" s="60" t="s">
        <v>49</v>
      </c>
      <c r="B9" s="60" t="s">
        <v>50</v>
      </c>
      <c r="C9" s="62">
        <v>15062799.54</v>
      </c>
      <c r="D9" s="62">
        <v>9577482.6</v>
      </c>
      <c r="E9" s="62">
        <v>5485316.94</v>
      </c>
      <c r="F9" s="62"/>
      <c r="G9" s="61"/>
      <c r="H9" s="87"/>
    </row>
    <row r="10" spans="1:8" ht="18.75" customHeight="1">
      <c r="A10" s="60" t="s">
        <v>51</v>
      </c>
      <c r="B10" s="60" t="s">
        <v>52</v>
      </c>
      <c r="C10" s="62">
        <v>15062799.54</v>
      </c>
      <c r="D10" s="62">
        <v>9577482.6</v>
      </c>
      <c r="E10" s="62">
        <v>5485316.94</v>
      </c>
      <c r="F10" s="62"/>
      <c r="G10" s="61"/>
      <c r="H10" s="87"/>
    </row>
    <row r="11" spans="1:8" ht="18.75" customHeight="1">
      <c r="A11" s="60" t="s">
        <v>53</v>
      </c>
      <c r="B11" s="60" t="s">
        <v>11</v>
      </c>
      <c r="C11" s="62">
        <v>1108600.96</v>
      </c>
      <c r="D11" s="62">
        <v>950915.2</v>
      </c>
      <c r="E11" s="62">
        <v>157685.76</v>
      </c>
      <c r="F11" s="62"/>
      <c r="G11" s="61"/>
      <c r="H11" s="87"/>
    </row>
    <row r="12" spans="1:8" ht="18.75" customHeight="1">
      <c r="A12" s="60" t="s">
        <v>54</v>
      </c>
      <c r="B12" s="60" t="s">
        <v>55</v>
      </c>
      <c r="C12" s="62">
        <v>1108600.96</v>
      </c>
      <c r="D12" s="62">
        <v>950915.2</v>
      </c>
      <c r="E12" s="62">
        <v>157685.76</v>
      </c>
      <c r="F12" s="62"/>
      <c r="G12" s="61"/>
      <c r="H12" s="87"/>
    </row>
    <row r="13" spans="1:8" ht="18.75" customHeight="1">
      <c r="A13" s="60" t="s">
        <v>56</v>
      </c>
      <c r="B13" s="60" t="s">
        <v>57</v>
      </c>
      <c r="C13" s="62">
        <v>3200</v>
      </c>
      <c r="D13" s="62">
        <v>3200</v>
      </c>
      <c r="E13" s="62"/>
      <c r="F13" s="62"/>
      <c r="G13" s="61"/>
      <c r="H13" s="87"/>
    </row>
    <row r="14" spans="1:8" ht="18.75" customHeight="1">
      <c r="A14" s="60" t="s">
        <v>58</v>
      </c>
      <c r="B14" s="60" t="s">
        <v>59</v>
      </c>
      <c r="C14" s="62">
        <v>1105400.96</v>
      </c>
      <c r="D14" s="62">
        <v>947715.2</v>
      </c>
      <c r="E14" s="62">
        <v>157685.76</v>
      </c>
      <c r="F14" s="62"/>
      <c r="G14" s="61"/>
      <c r="H14" s="87"/>
    </row>
    <row r="15" spans="1:8" ht="18.75" customHeight="1">
      <c r="A15" s="60" t="s">
        <v>60</v>
      </c>
      <c r="B15" s="60" t="s">
        <v>13</v>
      </c>
      <c r="C15" s="62">
        <v>363119.35</v>
      </c>
      <c r="D15" s="62">
        <v>363119.35</v>
      </c>
      <c r="E15" s="62"/>
      <c r="F15" s="62"/>
      <c r="G15" s="61"/>
      <c r="H15" s="87"/>
    </row>
    <row r="16" spans="1:8" ht="18.75" customHeight="1">
      <c r="A16" s="60" t="s">
        <v>49</v>
      </c>
      <c r="B16" s="60" t="s">
        <v>61</v>
      </c>
      <c r="C16" s="62">
        <v>363119.35</v>
      </c>
      <c r="D16" s="62">
        <v>363119.35</v>
      </c>
      <c r="E16" s="62"/>
      <c r="F16" s="62"/>
      <c r="G16" s="61"/>
      <c r="H16" s="87"/>
    </row>
    <row r="17" spans="1:8" ht="18.75" customHeight="1">
      <c r="A17" s="60" t="s">
        <v>62</v>
      </c>
      <c r="B17" s="60" t="s">
        <v>63</v>
      </c>
      <c r="C17" s="62">
        <v>363119.35</v>
      </c>
      <c r="D17" s="62">
        <v>363119.35</v>
      </c>
      <c r="E17" s="62"/>
      <c r="F17" s="62"/>
      <c r="G17" s="61"/>
      <c r="H17" s="87"/>
    </row>
    <row r="18" spans="1:8" ht="18.75" customHeight="1">
      <c r="A18" s="60" t="s">
        <v>64</v>
      </c>
      <c r="B18" s="60" t="s">
        <v>15</v>
      </c>
      <c r="C18" s="62">
        <v>675914.4</v>
      </c>
      <c r="D18" s="62">
        <v>675914.4</v>
      </c>
      <c r="E18" s="62"/>
      <c r="F18" s="62"/>
      <c r="G18" s="61"/>
      <c r="H18" s="87"/>
    </row>
    <row r="19" spans="1:8" ht="18.75" customHeight="1">
      <c r="A19" s="60" t="s">
        <v>65</v>
      </c>
      <c r="B19" s="60" t="s">
        <v>66</v>
      </c>
      <c r="C19" s="62">
        <v>675914.4</v>
      </c>
      <c r="D19" s="62">
        <v>675914.4</v>
      </c>
      <c r="E19" s="62"/>
      <c r="F19" s="62"/>
      <c r="G19" s="61"/>
      <c r="H19" s="87"/>
    </row>
    <row r="20" spans="1:8" ht="18.75" customHeight="1">
      <c r="A20" s="60" t="s">
        <v>67</v>
      </c>
      <c r="B20" s="60" t="s">
        <v>68</v>
      </c>
      <c r="C20" s="62">
        <v>675914.4</v>
      </c>
      <c r="D20" s="62">
        <v>675914.4</v>
      </c>
      <c r="E20" s="62"/>
      <c r="F20" s="62"/>
      <c r="G20" s="61"/>
      <c r="H20" s="87"/>
    </row>
    <row r="21" spans="1:10" ht="21" customHeight="1">
      <c r="A21" s="48"/>
      <c r="B21" s="48"/>
      <c r="D21" s="48"/>
      <c r="E21" s="48"/>
      <c r="F21" s="48"/>
      <c r="G21" s="48"/>
      <c r="H21" s="48"/>
      <c r="I21" s="48"/>
      <c r="J21" s="48"/>
    </row>
    <row r="22" spans="1:10" ht="21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21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21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21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21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</row>
    <row r="30" ht="21" customHeight="1"/>
    <row r="31" spans="1:10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tabSelected="1" workbookViewId="0" topLeftCell="A1">
      <selection activeCell="D17" sqref="D17"/>
    </sheetView>
  </sheetViews>
  <sheetFormatPr defaultColWidth="9.140625" defaultRowHeight="12.75" customHeight="1"/>
  <cols>
    <col min="1" max="1" width="32.57421875" style="47" customWidth="1"/>
    <col min="2" max="2" width="22.8515625" style="47" customWidth="1"/>
    <col min="3" max="3" width="36.00390625" style="47" customWidth="1"/>
    <col min="4" max="4" width="23.00390625" style="47" customWidth="1"/>
    <col min="5" max="5" width="21.57421875" style="47" customWidth="1"/>
    <col min="6" max="6" width="23.57421875" style="47" customWidth="1"/>
    <col min="7" max="34" width="9.140625" style="47" customWidth="1"/>
  </cols>
  <sheetData>
    <row r="1" spans="1:7" ht="19.5" customHeight="1">
      <c r="A1" s="48"/>
      <c r="B1" s="48"/>
      <c r="C1" s="48"/>
      <c r="D1" s="48"/>
      <c r="E1" s="48"/>
      <c r="F1" s="72"/>
      <c r="G1" s="48"/>
    </row>
    <row r="2" spans="1:7" ht="29.25" customHeight="1">
      <c r="A2" s="73" t="s">
        <v>78</v>
      </c>
      <c r="B2" s="73"/>
      <c r="C2" s="73"/>
      <c r="D2" s="73"/>
      <c r="E2" s="73"/>
      <c r="F2" s="73"/>
      <c r="G2" s="48"/>
    </row>
    <row r="3" spans="1:7" ht="17.25" customHeight="1">
      <c r="A3" s="51" t="s">
        <v>1</v>
      </c>
      <c r="B3" s="52"/>
      <c r="C3" s="52"/>
      <c r="D3" s="52"/>
      <c r="E3" s="52"/>
      <c r="F3" s="53" t="s">
        <v>2</v>
      </c>
      <c r="G3" s="48"/>
    </row>
    <row r="4" spans="1:7" ht="17.25" customHeight="1">
      <c r="A4" s="54" t="s">
        <v>3</v>
      </c>
      <c r="B4" s="55"/>
      <c r="C4" s="54" t="s">
        <v>79</v>
      </c>
      <c r="D4" s="54"/>
      <c r="E4" s="54"/>
      <c r="F4" s="54"/>
      <c r="G4" s="48"/>
    </row>
    <row r="5" spans="1:7" ht="17.25" customHeight="1">
      <c r="A5" s="54" t="s">
        <v>5</v>
      </c>
      <c r="B5" s="57" t="s">
        <v>6</v>
      </c>
      <c r="C5" s="56" t="s">
        <v>7</v>
      </c>
      <c r="D5" s="74" t="s">
        <v>32</v>
      </c>
      <c r="E5" s="56" t="s">
        <v>80</v>
      </c>
      <c r="F5" s="74" t="s">
        <v>81</v>
      </c>
      <c r="G5" s="48"/>
    </row>
    <row r="6" spans="1:7" ht="17.25" customHeight="1">
      <c r="A6" s="75" t="s">
        <v>82</v>
      </c>
      <c r="B6" s="76">
        <v>14627431.55</v>
      </c>
      <c r="C6" s="77" t="s">
        <v>83</v>
      </c>
      <c r="D6" s="78">
        <v>14627431.55</v>
      </c>
      <c r="E6" s="78">
        <v>14627431.55</v>
      </c>
      <c r="F6" s="78">
        <v>0</v>
      </c>
      <c r="G6" s="48"/>
    </row>
    <row r="7" spans="1:7" ht="17.25" customHeight="1">
      <c r="A7" s="75" t="s">
        <v>84</v>
      </c>
      <c r="B7" s="76">
        <v>14627431.55</v>
      </c>
      <c r="C7" s="79" t="s">
        <v>9</v>
      </c>
      <c r="D7" s="80">
        <v>12637482.6</v>
      </c>
      <c r="E7" s="80">
        <v>12637482.6</v>
      </c>
      <c r="F7" s="80">
        <v>0</v>
      </c>
      <c r="G7" s="48"/>
    </row>
    <row r="8" spans="1:7" ht="17.25" customHeight="1">
      <c r="A8" s="75" t="s">
        <v>85</v>
      </c>
      <c r="B8" s="76"/>
      <c r="C8" s="79" t="s">
        <v>11</v>
      </c>
      <c r="D8" s="80">
        <v>950915.2</v>
      </c>
      <c r="E8" s="80">
        <v>950915.2</v>
      </c>
      <c r="F8" s="80">
        <v>0</v>
      </c>
      <c r="G8" s="48"/>
    </row>
    <row r="9" spans="1:7" ht="17.25" customHeight="1">
      <c r="A9" s="75" t="s">
        <v>86</v>
      </c>
      <c r="B9" s="76"/>
      <c r="C9" s="79" t="s">
        <v>13</v>
      </c>
      <c r="D9" s="80">
        <v>363119.35</v>
      </c>
      <c r="E9" s="80">
        <v>363119.35</v>
      </c>
      <c r="F9" s="80">
        <v>0</v>
      </c>
      <c r="G9" s="48"/>
    </row>
    <row r="10" spans="1:7" ht="17.25" customHeight="1">
      <c r="A10" s="75" t="s">
        <v>87</v>
      </c>
      <c r="B10" s="61"/>
      <c r="C10" s="79" t="s">
        <v>15</v>
      </c>
      <c r="D10" s="80">
        <v>675914.4</v>
      </c>
      <c r="E10" s="80">
        <v>675914.4</v>
      </c>
      <c r="F10" s="80">
        <v>0</v>
      </c>
      <c r="G10" s="48"/>
    </row>
    <row r="11" spans="1:7" ht="17.25" customHeight="1">
      <c r="A11" s="81" t="s">
        <v>88</v>
      </c>
      <c r="B11" s="61"/>
      <c r="C11" s="80" t="s">
        <v>89</v>
      </c>
      <c r="D11" s="80"/>
      <c r="E11" s="80"/>
      <c r="F11" s="61"/>
      <c r="G11" s="48"/>
    </row>
    <row r="12" spans="1:7" ht="17.25" customHeight="1">
      <c r="A12" s="52" t="s">
        <v>90</v>
      </c>
      <c r="B12" s="61"/>
      <c r="C12" s="80"/>
      <c r="D12" s="80"/>
      <c r="E12" s="80"/>
      <c r="F12" s="61"/>
      <c r="G12" s="48"/>
    </row>
    <row r="13" spans="1:7" ht="17.25" customHeight="1">
      <c r="A13" s="81" t="s">
        <v>91</v>
      </c>
      <c r="B13" s="78"/>
      <c r="C13" s="80"/>
      <c r="D13" s="80"/>
      <c r="E13" s="80"/>
      <c r="F13" s="61"/>
      <c r="G13" s="48"/>
    </row>
    <row r="14" spans="1:7" ht="17.25" customHeight="1">
      <c r="A14" s="81"/>
      <c r="B14" s="61"/>
      <c r="C14" s="80"/>
      <c r="D14" s="80"/>
      <c r="E14" s="80"/>
      <c r="F14" s="61"/>
      <c r="G14" s="48"/>
    </row>
    <row r="15" spans="1:7" ht="17.25" customHeight="1">
      <c r="A15" s="81"/>
      <c r="B15" s="61"/>
      <c r="C15" s="80"/>
      <c r="D15" s="80"/>
      <c r="E15" s="80"/>
      <c r="F15" s="61"/>
      <c r="G15" s="48"/>
    </row>
    <row r="16" spans="1:7" ht="17.25" customHeight="1">
      <c r="A16" s="82" t="s">
        <v>27</v>
      </c>
      <c r="B16" s="78">
        <f>B6</f>
        <v>14627431.55</v>
      </c>
      <c r="C16" s="82" t="s">
        <v>28</v>
      </c>
      <c r="D16" s="78">
        <f>D6</f>
        <v>14627431.55</v>
      </c>
      <c r="E16" s="78">
        <f>E6</f>
        <v>14627431.55</v>
      </c>
      <c r="F16" s="78">
        <f>'项目绩效目标表'!D7</f>
        <v>0</v>
      </c>
      <c r="G16" s="48"/>
    </row>
    <row r="17" s="47" customFormat="1" ht="15"/>
    <row r="18" s="47" customFormat="1" ht="15"/>
    <row r="19" s="47" customFormat="1" ht="15"/>
    <row r="20" s="47" customFormat="1" ht="15"/>
    <row r="21" s="47" customFormat="1" ht="15"/>
    <row r="22" s="47" customFormat="1" ht="15"/>
    <row r="23" s="47" customFormat="1" ht="15"/>
    <row r="24" s="47" customFormat="1" ht="15"/>
    <row r="25" s="47" customFormat="1" ht="15"/>
    <row r="26" s="47" customFormat="1" ht="15"/>
    <row r="27" s="47" customFormat="1" ht="15"/>
    <row r="28" s="47" customFormat="1" ht="15"/>
    <row r="29" s="47" customFormat="1" ht="15"/>
    <row r="30" s="47" customFormat="1" ht="15"/>
    <row r="31" s="47" customFormat="1" ht="15"/>
    <row r="32" s="47" customFormat="1" ht="1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>
      <c r="AF42" s="59"/>
    </row>
    <row r="43" ht="12.75">
      <c r="AD43" s="59"/>
    </row>
    <row r="44" spans="31:32" ht="12.75">
      <c r="AE44" s="59"/>
      <c r="AF44" s="59"/>
    </row>
    <row r="45" spans="32:33" ht="12.75">
      <c r="AF45" s="59"/>
      <c r="AG45" s="59"/>
    </row>
    <row r="46" ht="12.75">
      <c r="AG46" s="83" t="s">
        <v>92</v>
      </c>
    </row>
    <row r="47" ht="12.75"/>
    <row r="48" ht="12.75"/>
    <row r="49" s="47" customFormat="1" ht="15"/>
    <row r="50" s="47" customFormat="1" ht="15"/>
    <row r="51" s="47" customFormat="1" ht="15"/>
    <row r="52" s="47" customFormat="1" ht="15"/>
    <row r="53" s="47" customFormat="1" ht="15"/>
    <row r="54" s="47" customFormat="1" ht="15"/>
    <row r="55" s="47" customFormat="1" ht="15"/>
    <row r="56" s="47" customFormat="1" ht="15"/>
    <row r="57" s="47" customFormat="1" ht="15"/>
    <row r="58" s="47" customFormat="1" ht="15"/>
    <row r="59" s="47" customFormat="1" ht="15"/>
    <row r="60" s="47" customFormat="1" ht="15"/>
    <row r="61" s="47" customFormat="1" ht="15"/>
    <row r="62" s="47" customFormat="1" ht="15"/>
    <row r="63" s="47" customFormat="1" ht="15"/>
    <row r="64" s="47" customFormat="1" ht="15"/>
    <row r="65" s="47" customFormat="1" ht="15"/>
    <row r="66" s="47" customFormat="1" ht="15"/>
    <row r="67" s="47" customFormat="1" ht="15"/>
    <row r="68" s="47" customFormat="1" ht="15"/>
    <row r="69" s="47" customFormat="1" ht="15"/>
    <row r="70" s="47" customFormat="1" ht="15"/>
    <row r="71" s="47" customFormat="1" ht="15"/>
    <row r="72" s="47" customFormat="1" ht="15"/>
    <row r="73" s="47" customFormat="1" ht="15"/>
    <row r="74" s="47" customFormat="1" ht="15"/>
    <row r="75" s="47" customFormat="1" ht="15"/>
    <row r="76" s="47" customFormat="1" ht="15"/>
    <row r="77" s="47" customFormat="1" ht="15"/>
    <row r="78" s="47" customFormat="1" ht="15"/>
    <row r="79" s="47" customFormat="1" ht="15"/>
    <row r="80" s="47" customFormat="1" ht="15"/>
    <row r="81" ht="12.75"/>
    <row r="82" ht="12.75"/>
    <row r="83" ht="12.75">
      <c r="Z83" s="59"/>
    </row>
    <row r="84" spans="23:26" ht="12.75">
      <c r="W84" s="59"/>
      <c r="X84" s="59"/>
      <c r="Y84" s="59"/>
      <c r="Z84" s="83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7" customWidth="1"/>
    <col min="2" max="2" width="44.421875" style="47" customWidth="1"/>
    <col min="3" max="5" width="28.00390625" style="47" customWidth="1"/>
    <col min="6" max="6" width="9.140625" style="47" customWidth="1"/>
    <col min="7" max="7" width="13.57421875" style="47" customWidth="1"/>
    <col min="8" max="8" width="9.140625" style="47" customWidth="1"/>
  </cols>
  <sheetData>
    <row r="1" spans="1:7" ht="21" customHeight="1">
      <c r="A1" s="48"/>
      <c r="B1" s="48"/>
      <c r="C1" s="48"/>
      <c r="D1" s="48"/>
      <c r="E1" s="48"/>
      <c r="F1" s="48"/>
      <c r="G1" s="48"/>
    </row>
    <row r="2" spans="1:7" ht="29.25" customHeight="1">
      <c r="A2" s="49" t="s">
        <v>93</v>
      </c>
      <c r="B2" s="49"/>
      <c r="C2" s="49"/>
      <c r="D2" s="49"/>
      <c r="E2" s="49"/>
      <c r="F2" s="50"/>
      <c r="G2" s="50"/>
    </row>
    <row r="3" spans="1:7" ht="21" customHeight="1">
      <c r="A3" s="51" t="s">
        <v>1</v>
      </c>
      <c r="B3" s="52"/>
      <c r="C3" s="52"/>
      <c r="D3" s="52"/>
      <c r="E3" s="53" t="s">
        <v>2</v>
      </c>
      <c r="F3" s="48"/>
      <c r="G3" s="48"/>
    </row>
    <row r="4" spans="1:7" ht="17.25" customHeight="1">
      <c r="A4" s="54" t="s">
        <v>70</v>
      </c>
      <c r="B4" s="54"/>
      <c r="C4" s="54" t="s">
        <v>94</v>
      </c>
      <c r="D4" s="54"/>
      <c r="E4" s="54"/>
      <c r="F4" s="48"/>
      <c r="G4" s="48"/>
    </row>
    <row r="5" spans="1:7" ht="21" customHeight="1">
      <c r="A5" s="54" t="s">
        <v>76</v>
      </c>
      <c r="B5" s="54" t="s">
        <v>77</v>
      </c>
      <c r="C5" s="54" t="s">
        <v>32</v>
      </c>
      <c r="D5" s="54" t="s">
        <v>71</v>
      </c>
      <c r="E5" s="54" t="s">
        <v>72</v>
      </c>
      <c r="F5" s="48"/>
      <c r="G5" s="48"/>
    </row>
    <row r="6" spans="1:7" ht="21" customHeight="1">
      <c r="A6" s="57" t="s">
        <v>46</v>
      </c>
      <c r="B6" s="57" t="s">
        <v>46</v>
      </c>
      <c r="C6" s="58">
        <v>1</v>
      </c>
      <c r="D6" s="58">
        <f>C6+1</f>
        <v>2</v>
      </c>
      <c r="E6" s="58">
        <f>D6+1</f>
        <v>3</v>
      </c>
      <c r="F6" s="48"/>
      <c r="G6" s="48"/>
    </row>
    <row r="7" spans="1:7" ht="18.75" customHeight="1">
      <c r="A7" s="60" t="s">
        <v>47</v>
      </c>
      <c r="B7" s="60" t="s">
        <v>32</v>
      </c>
      <c r="C7" s="62">
        <v>14627431.55</v>
      </c>
      <c r="D7" s="62">
        <v>11567431.55</v>
      </c>
      <c r="E7" s="61">
        <v>3060000</v>
      </c>
      <c r="F7" s="48"/>
      <c r="G7" s="48"/>
    </row>
    <row r="8" spans="1:5" ht="18.75" customHeight="1">
      <c r="A8" s="60" t="s">
        <v>48</v>
      </c>
      <c r="B8" s="60" t="s">
        <v>9</v>
      </c>
      <c r="C8" s="62">
        <v>12637482.6</v>
      </c>
      <c r="D8" s="62">
        <v>9577482.6</v>
      </c>
      <c r="E8" s="61">
        <v>3060000</v>
      </c>
    </row>
    <row r="9" spans="1:5" ht="18.75" customHeight="1">
      <c r="A9" s="60" t="s">
        <v>49</v>
      </c>
      <c r="B9" s="60" t="s">
        <v>50</v>
      </c>
      <c r="C9" s="62">
        <v>12637482.6</v>
      </c>
      <c r="D9" s="62">
        <v>9577482.6</v>
      </c>
      <c r="E9" s="61">
        <v>3060000</v>
      </c>
    </row>
    <row r="10" spans="1:5" ht="18.75" customHeight="1">
      <c r="A10" s="60" t="s">
        <v>51</v>
      </c>
      <c r="B10" s="60" t="s">
        <v>52</v>
      </c>
      <c r="C10" s="62">
        <v>12637482.6</v>
      </c>
      <c r="D10" s="62">
        <v>9577482.6</v>
      </c>
      <c r="E10" s="61">
        <v>3060000</v>
      </c>
    </row>
    <row r="11" spans="1:5" ht="18.75" customHeight="1">
      <c r="A11" s="60" t="s">
        <v>53</v>
      </c>
      <c r="B11" s="60" t="s">
        <v>11</v>
      </c>
      <c r="C11" s="62">
        <v>950915.2</v>
      </c>
      <c r="D11" s="62">
        <v>950915.2</v>
      </c>
      <c r="E11" s="61"/>
    </row>
    <row r="12" spans="1:5" ht="18.75" customHeight="1">
      <c r="A12" s="60" t="s">
        <v>54</v>
      </c>
      <c r="B12" s="60" t="s">
        <v>55</v>
      </c>
      <c r="C12" s="62">
        <v>950915.2</v>
      </c>
      <c r="D12" s="62">
        <v>950915.2</v>
      </c>
      <c r="E12" s="61"/>
    </row>
    <row r="13" spans="1:5" ht="18.75" customHeight="1">
      <c r="A13" s="60" t="s">
        <v>56</v>
      </c>
      <c r="B13" s="60" t="s">
        <v>57</v>
      </c>
      <c r="C13" s="62">
        <v>3200</v>
      </c>
      <c r="D13" s="62">
        <v>3200</v>
      </c>
      <c r="E13" s="61"/>
    </row>
    <row r="14" spans="1:5" ht="18.75" customHeight="1">
      <c r="A14" s="60" t="s">
        <v>58</v>
      </c>
      <c r="B14" s="60" t="s">
        <v>59</v>
      </c>
      <c r="C14" s="62">
        <v>947715.2</v>
      </c>
      <c r="D14" s="62">
        <v>947715.2</v>
      </c>
      <c r="E14" s="61"/>
    </row>
    <row r="15" spans="1:5" ht="18.75" customHeight="1">
      <c r="A15" s="60" t="s">
        <v>60</v>
      </c>
      <c r="B15" s="60" t="s">
        <v>13</v>
      </c>
      <c r="C15" s="62">
        <v>363119.35</v>
      </c>
      <c r="D15" s="62">
        <v>363119.35</v>
      </c>
      <c r="E15" s="61"/>
    </row>
    <row r="16" spans="1:5" ht="18.75" customHeight="1">
      <c r="A16" s="60" t="s">
        <v>49</v>
      </c>
      <c r="B16" s="60" t="s">
        <v>61</v>
      </c>
      <c r="C16" s="62">
        <v>363119.35</v>
      </c>
      <c r="D16" s="62">
        <v>363119.35</v>
      </c>
      <c r="E16" s="61"/>
    </row>
    <row r="17" spans="1:5" ht="18.75" customHeight="1">
      <c r="A17" s="60" t="s">
        <v>62</v>
      </c>
      <c r="B17" s="60" t="s">
        <v>63</v>
      </c>
      <c r="C17" s="62">
        <v>363119.35</v>
      </c>
      <c r="D17" s="62">
        <v>363119.35</v>
      </c>
      <c r="E17" s="61"/>
    </row>
    <row r="18" spans="1:5" ht="18.75" customHeight="1">
      <c r="A18" s="60" t="s">
        <v>64</v>
      </c>
      <c r="B18" s="60" t="s">
        <v>15</v>
      </c>
      <c r="C18" s="62">
        <v>675914.4</v>
      </c>
      <c r="D18" s="62">
        <v>675914.4</v>
      </c>
      <c r="E18" s="61"/>
    </row>
    <row r="19" spans="1:5" ht="18.75" customHeight="1">
      <c r="A19" s="60" t="s">
        <v>65</v>
      </c>
      <c r="B19" s="60" t="s">
        <v>66</v>
      </c>
      <c r="C19" s="62">
        <v>675914.4</v>
      </c>
      <c r="D19" s="62">
        <v>675914.4</v>
      </c>
      <c r="E19" s="61"/>
    </row>
    <row r="20" spans="1:5" ht="18.75" customHeight="1">
      <c r="A20" s="60" t="s">
        <v>67</v>
      </c>
      <c r="B20" s="60" t="s">
        <v>68</v>
      </c>
      <c r="C20" s="62">
        <v>675914.4</v>
      </c>
      <c r="D20" s="62">
        <v>675914.4</v>
      </c>
      <c r="E20" s="61"/>
    </row>
    <row r="21" spans="1:7" ht="21" customHeight="1">
      <c r="A21" s="48"/>
      <c r="B21" s="48"/>
      <c r="C21" s="48"/>
      <c r="D21" s="48"/>
      <c r="E21" s="48"/>
      <c r="F21" s="48"/>
      <c r="G21" s="48"/>
    </row>
    <row r="22" spans="1:7" ht="21" customHeight="1">
      <c r="A22" s="48"/>
      <c r="B22" s="48"/>
      <c r="C22" s="48"/>
      <c r="D22" s="48"/>
      <c r="E22" s="48"/>
      <c r="F22" s="48"/>
      <c r="G22" s="48"/>
    </row>
    <row r="23" spans="1:7" ht="21" customHeight="1">
      <c r="A23" s="48"/>
      <c r="B23" s="48"/>
      <c r="C23" s="48"/>
      <c r="D23" s="48"/>
      <c r="E23" s="48"/>
      <c r="F23" s="48"/>
      <c r="G23" s="48"/>
    </row>
    <row r="24" spans="1:7" ht="21" customHeight="1">
      <c r="A24" s="48"/>
      <c r="B24" s="48"/>
      <c r="C24" s="48"/>
      <c r="D24" s="48"/>
      <c r="E24" s="48"/>
      <c r="F24" s="48"/>
      <c r="G24" s="48"/>
    </row>
    <row r="25" spans="1:7" ht="21" customHeight="1">
      <c r="A25" s="48"/>
      <c r="B25" s="48"/>
      <c r="C25" s="48"/>
      <c r="D25" s="48"/>
      <c r="E25" s="48"/>
      <c r="F25" s="48"/>
      <c r="G25" s="48"/>
    </row>
    <row r="26" spans="1:7" ht="21" customHeight="1">
      <c r="A26" s="48"/>
      <c r="B26" s="48"/>
      <c r="C26" s="48"/>
      <c r="D26" s="48"/>
      <c r="E26" s="48"/>
      <c r="F26" s="48"/>
      <c r="G26" s="48"/>
    </row>
    <row r="27" spans="1:7" ht="21" customHeight="1">
      <c r="A27" s="48"/>
      <c r="B27" s="48"/>
      <c r="C27" s="48"/>
      <c r="D27" s="48"/>
      <c r="E27" s="48"/>
      <c r="F27" s="48"/>
      <c r="G27" s="48"/>
    </row>
    <row r="28" spans="1:7" ht="21" customHeight="1">
      <c r="A28" s="48"/>
      <c r="B28" s="48"/>
      <c r="C28" s="48"/>
      <c r="D28" s="48"/>
      <c r="E28" s="48"/>
      <c r="F28" s="48"/>
      <c r="G28" s="48"/>
    </row>
    <row r="29" spans="1:7" ht="21" customHeight="1">
      <c r="A29" s="48"/>
      <c r="B29" s="48"/>
      <c r="C29" s="48"/>
      <c r="D29" s="48"/>
      <c r="E29" s="48"/>
      <c r="F29" s="48"/>
      <c r="G29" s="48"/>
    </row>
    <row r="30" ht="21" customHeight="1"/>
    <row r="31" spans="1:7" ht="21" customHeight="1">
      <c r="A31" s="48"/>
      <c r="B31" s="48"/>
      <c r="C31" s="48"/>
      <c r="D31" s="48"/>
      <c r="E31" s="48"/>
      <c r="F31" s="48"/>
      <c r="G31" s="48"/>
    </row>
    <row r="32" ht="12.75"/>
    <row r="33" ht="12.75"/>
    <row r="34" ht="12.75"/>
    <row r="35" ht="12.75"/>
    <row r="36" ht="12.75"/>
    <row r="37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47" customWidth="1"/>
    <col min="2" max="2" width="38.00390625" style="47" customWidth="1"/>
    <col min="3" max="5" width="28.00390625" style="47" customWidth="1"/>
    <col min="6" max="6" width="9.140625" style="47" customWidth="1"/>
    <col min="7" max="7" width="13.57421875" style="47" customWidth="1"/>
    <col min="8" max="9" width="9.140625" style="47" customWidth="1"/>
  </cols>
  <sheetData>
    <row r="1" spans="1:7" ht="21" customHeight="1">
      <c r="A1" s="48"/>
      <c r="B1" s="48"/>
      <c r="C1" s="48"/>
      <c r="D1" s="48"/>
      <c r="E1" s="48"/>
      <c r="F1" s="48"/>
      <c r="G1" s="48"/>
    </row>
    <row r="2" spans="1:7" ht="29.25" customHeight="1">
      <c r="A2" s="49" t="s">
        <v>95</v>
      </c>
      <c r="B2" s="49"/>
      <c r="C2" s="49"/>
      <c r="D2" s="49"/>
      <c r="E2" s="49"/>
      <c r="F2" s="50"/>
      <c r="G2" s="50"/>
    </row>
    <row r="3" spans="1:7" ht="21" customHeight="1">
      <c r="A3" s="51" t="s">
        <v>1</v>
      </c>
      <c r="B3" s="52"/>
      <c r="C3" s="52"/>
      <c r="D3" s="52"/>
      <c r="E3" s="53" t="s">
        <v>2</v>
      </c>
      <c r="F3" s="48"/>
      <c r="G3" s="48"/>
    </row>
    <row r="4" spans="1:7" ht="17.25" customHeight="1">
      <c r="A4" s="54" t="s">
        <v>96</v>
      </c>
      <c r="B4" s="54"/>
      <c r="C4" s="54" t="s">
        <v>97</v>
      </c>
      <c r="D4" s="54"/>
      <c r="E4" s="54"/>
      <c r="F4" s="48"/>
      <c r="G4" s="48"/>
    </row>
    <row r="5" spans="1:7" ht="21" customHeight="1">
      <c r="A5" s="54" t="s">
        <v>76</v>
      </c>
      <c r="B5" s="55" t="s">
        <v>77</v>
      </c>
      <c r="C5" s="56" t="s">
        <v>32</v>
      </c>
      <c r="D5" s="56" t="s">
        <v>98</v>
      </c>
      <c r="E5" s="56" t="s">
        <v>99</v>
      </c>
      <c r="F5" s="48"/>
      <c r="G5" s="48"/>
    </row>
    <row r="6" spans="1:7" ht="21" customHeight="1">
      <c r="A6" s="57" t="s">
        <v>46</v>
      </c>
      <c r="B6" s="57" t="s">
        <v>46</v>
      </c>
      <c r="C6" s="58">
        <v>1</v>
      </c>
      <c r="D6" s="58">
        <f>C6+1</f>
        <v>2</v>
      </c>
      <c r="E6" s="58">
        <f>D6+1</f>
        <v>3</v>
      </c>
      <c r="F6" s="48"/>
      <c r="G6" s="48"/>
    </row>
    <row r="7" spans="1:8" ht="18.75" customHeight="1">
      <c r="A7" s="60" t="s">
        <v>47</v>
      </c>
      <c r="B7" s="60" t="s">
        <v>32</v>
      </c>
      <c r="C7" s="62">
        <v>11567431.55</v>
      </c>
      <c r="D7" s="62">
        <v>8200951.55</v>
      </c>
      <c r="E7" s="61">
        <v>3366480</v>
      </c>
      <c r="F7" s="71"/>
      <c r="G7" s="71"/>
      <c r="H7" s="59"/>
    </row>
    <row r="8" spans="1:5" ht="18.75" customHeight="1">
      <c r="A8" s="60"/>
      <c r="B8" s="60" t="s">
        <v>100</v>
      </c>
      <c r="C8" s="62">
        <v>8180143.55</v>
      </c>
      <c r="D8" s="62">
        <v>8180143.55</v>
      </c>
      <c r="E8" s="61"/>
    </row>
    <row r="9" spans="1:5" ht="18.75" customHeight="1">
      <c r="A9" s="60" t="s">
        <v>101</v>
      </c>
      <c r="B9" s="60" t="s">
        <v>102</v>
      </c>
      <c r="C9" s="62">
        <v>3487200</v>
      </c>
      <c r="D9" s="62">
        <v>3487200</v>
      </c>
      <c r="E9" s="61"/>
    </row>
    <row r="10" spans="1:5" ht="18.75" customHeight="1">
      <c r="A10" s="60" t="s">
        <v>103</v>
      </c>
      <c r="B10" s="60" t="s">
        <v>104</v>
      </c>
      <c r="C10" s="62">
        <v>2145420</v>
      </c>
      <c r="D10" s="62">
        <v>2145420</v>
      </c>
      <c r="E10" s="61"/>
    </row>
    <row r="11" spans="1:5" ht="18.75" customHeight="1">
      <c r="A11" s="60" t="s">
        <v>105</v>
      </c>
      <c r="B11" s="60" t="s">
        <v>106</v>
      </c>
      <c r="C11" s="62">
        <v>258720</v>
      </c>
      <c r="D11" s="62">
        <v>258720</v>
      </c>
      <c r="E11" s="61"/>
    </row>
    <row r="12" spans="1:5" ht="18.75" customHeight="1">
      <c r="A12" s="60" t="s">
        <v>107</v>
      </c>
      <c r="B12" s="60" t="s">
        <v>108</v>
      </c>
      <c r="C12" s="62">
        <v>290600</v>
      </c>
      <c r="D12" s="62">
        <v>290600</v>
      </c>
      <c r="E12" s="61"/>
    </row>
    <row r="13" spans="1:5" ht="18.75" customHeight="1">
      <c r="A13" s="60" t="s">
        <v>109</v>
      </c>
      <c r="B13" s="60" t="s">
        <v>110</v>
      </c>
      <c r="C13" s="62">
        <v>947715.2</v>
      </c>
      <c r="D13" s="62">
        <v>947715.2</v>
      </c>
      <c r="E13" s="61"/>
    </row>
    <row r="14" spans="1:5" ht="18.75" customHeight="1">
      <c r="A14" s="60" t="s">
        <v>111</v>
      </c>
      <c r="B14" s="60" t="s">
        <v>112</v>
      </c>
      <c r="C14" s="62">
        <v>355703.35</v>
      </c>
      <c r="D14" s="62">
        <v>355703.35</v>
      </c>
      <c r="E14" s="61"/>
    </row>
    <row r="15" spans="1:5" ht="18.75" customHeight="1">
      <c r="A15" s="60" t="s">
        <v>113</v>
      </c>
      <c r="B15" s="60" t="s">
        <v>114</v>
      </c>
      <c r="C15" s="62">
        <v>1614.6</v>
      </c>
      <c r="D15" s="62">
        <v>1614.6</v>
      </c>
      <c r="E15" s="61"/>
    </row>
    <row r="16" spans="1:5" ht="18.75" customHeight="1">
      <c r="A16" s="60" t="s">
        <v>115</v>
      </c>
      <c r="B16" s="60" t="s">
        <v>116</v>
      </c>
      <c r="C16" s="62">
        <v>7416</v>
      </c>
      <c r="D16" s="62">
        <v>7416</v>
      </c>
      <c r="E16" s="61"/>
    </row>
    <row r="17" spans="1:5" ht="18.75" customHeight="1">
      <c r="A17" s="60" t="s">
        <v>117</v>
      </c>
      <c r="B17" s="60" t="s">
        <v>118</v>
      </c>
      <c r="C17" s="62">
        <v>675914.4</v>
      </c>
      <c r="D17" s="62">
        <v>675914.4</v>
      </c>
      <c r="E17" s="61"/>
    </row>
    <row r="18" spans="1:5" ht="18.75" customHeight="1">
      <c r="A18" s="60" t="s">
        <v>119</v>
      </c>
      <c r="B18" s="60" t="s">
        <v>120</v>
      </c>
      <c r="C18" s="62">
        <v>2640</v>
      </c>
      <c r="D18" s="62">
        <v>2640</v>
      </c>
      <c r="E18" s="61"/>
    </row>
    <row r="19" spans="1:5" ht="18.75" customHeight="1">
      <c r="A19" s="60" t="s">
        <v>121</v>
      </c>
      <c r="B19" s="60" t="s">
        <v>122</v>
      </c>
      <c r="C19" s="62">
        <v>7200</v>
      </c>
      <c r="D19" s="62">
        <v>7200</v>
      </c>
      <c r="E19" s="61"/>
    </row>
    <row r="20" spans="1:5" ht="18.75" customHeight="1">
      <c r="A20" s="60"/>
      <c r="B20" s="60" t="s">
        <v>123</v>
      </c>
      <c r="C20" s="62">
        <v>3136480</v>
      </c>
      <c r="D20" s="62"/>
      <c r="E20" s="61">
        <v>3136480</v>
      </c>
    </row>
    <row r="21" spans="1:5" ht="18.75" customHeight="1">
      <c r="A21" s="60" t="s">
        <v>124</v>
      </c>
      <c r="B21" s="60" t="s">
        <v>125</v>
      </c>
      <c r="C21" s="62">
        <v>311000</v>
      </c>
      <c r="D21" s="62"/>
      <c r="E21" s="61">
        <v>311000</v>
      </c>
    </row>
    <row r="22" spans="1:5" ht="18.75" customHeight="1">
      <c r="A22" s="60" t="s">
        <v>126</v>
      </c>
      <c r="B22" s="60" t="s">
        <v>127</v>
      </c>
      <c r="C22" s="62">
        <v>90000</v>
      </c>
      <c r="D22" s="62"/>
      <c r="E22" s="61">
        <v>90000</v>
      </c>
    </row>
    <row r="23" spans="1:5" ht="18.75" customHeight="1">
      <c r="A23" s="60" t="s">
        <v>128</v>
      </c>
      <c r="B23" s="60" t="s">
        <v>129</v>
      </c>
      <c r="C23" s="62">
        <v>5000</v>
      </c>
      <c r="D23" s="62"/>
      <c r="E23" s="61">
        <v>5000</v>
      </c>
    </row>
    <row r="24" spans="1:5" ht="18.75" customHeight="1">
      <c r="A24" s="60" t="s">
        <v>130</v>
      </c>
      <c r="B24" s="60" t="s">
        <v>131</v>
      </c>
      <c r="C24" s="62">
        <v>50000</v>
      </c>
      <c r="D24" s="62"/>
      <c r="E24" s="61">
        <v>50000</v>
      </c>
    </row>
    <row r="25" spans="1:5" ht="18.75" customHeight="1">
      <c r="A25" s="60" t="s">
        <v>132</v>
      </c>
      <c r="B25" s="60" t="s">
        <v>133</v>
      </c>
      <c r="C25" s="62">
        <v>21960</v>
      </c>
      <c r="D25" s="62"/>
      <c r="E25" s="61">
        <v>21960</v>
      </c>
    </row>
    <row r="26" spans="1:5" ht="18.75" customHeight="1">
      <c r="A26" s="60" t="s">
        <v>134</v>
      </c>
      <c r="B26" s="60" t="s">
        <v>135</v>
      </c>
      <c r="C26" s="62">
        <v>40000</v>
      </c>
      <c r="D26" s="62"/>
      <c r="E26" s="61">
        <v>40000</v>
      </c>
    </row>
    <row r="27" spans="1:5" ht="18.75" customHeight="1">
      <c r="A27" s="60" t="s">
        <v>136</v>
      </c>
      <c r="B27" s="60" t="s">
        <v>137</v>
      </c>
      <c r="C27" s="62">
        <v>370000</v>
      </c>
      <c r="D27" s="62"/>
      <c r="E27" s="61">
        <v>370000</v>
      </c>
    </row>
    <row r="28" spans="1:5" ht="18.75" customHeight="1">
      <c r="A28" s="60" t="s">
        <v>138</v>
      </c>
      <c r="B28" s="60" t="s">
        <v>139</v>
      </c>
      <c r="C28" s="62">
        <v>20000</v>
      </c>
      <c r="D28" s="62"/>
      <c r="E28" s="61">
        <v>20000</v>
      </c>
    </row>
    <row r="29" spans="1:5" ht="18.75" customHeight="1">
      <c r="A29" s="60" t="s">
        <v>140</v>
      </c>
      <c r="B29" s="60" t="s">
        <v>141</v>
      </c>
      <c r="C29" s="62">
        <v>10000</v>
      </c>
      <c r="D29" s="62"/>
      <c r="E29" s="61">
        <v>10000</v>
      </c>
    </row>
    <row r="30" spans="1:5" ht="18.75" customHeight="1">
      <c r="A30" s="60" t="s">
        <v>142</v>
      </c>
      <c r="B30" s="60" t="s">
        <v>143</v>
      </c>
      <c r="C30" s="62">
        <v>70000</v>
      </c>
      <c r="D30" s="62"/>
      <c r="E30" s="61">
        <v>70000</v>
      </c>
    </row>
    <row r="31" spans="1:5" ht="18.75" customHeight="1">
      <c r="A31" s="60" t="s">
        <v>144</v>
      </c>
      <c r="B31" s="60" t="s">
        <v>145</v>
      </c>
      <c r="C31" s="62">
        <v>350000</v>
      </c>
      <c r="D31" s="62"/>
      <c r="E31" s="61">
        <v>350000</v>
      </c>
    </row>
    <row r="32" spans="1:5" ht="18.75" customHeight="1">
      <c r="A32" s="60" t="s">
        <v>146</v>
      </c>
      <c r="B32" s="60" t="s">
        <v>147</v>
      </c>
      <c r="C32" s="62">
        <v>78400</v>
      </c>
      <c r="D32" s="62"/>
      <c r="E32" s="61">
        <v>78400</v>
      </c>
    </row>
    <row r="33" spans="1:5" ht="18.75" customHeight="1">
      <c r="A33" s="60" t="s">
        <v>148</v>
      </c>
      <c r="B33" s="60" t="s">
        <v>149</v>
      </c>
      <c r="C33" s="62">
        <v>24720</v>
      </c>
      <c r="D33" s="62"/>
      <c r="E33" s="61">
        <v>24720</v>
      </c>
    </row>
    <row r="34" spans="1:5" ht="18.75" customHeight="1">
      <c r="A34" s="60" t="s">
        <v>150</v>
      </c>
      <c r="B34" s="60" t="s">
        <v>151</v>
      </c>
      <c r="C34" s="62">
        <v>593400</v>
      </c>
      <c r="D34" s="62"/>
      <c r="E34" s="61">
        <v>593400</v>
      </c>
    </row>
    <row r="35" spans="1:5" ht="18.75" customHeight="1">
      <c r="A35" s="60" t="s">
        <v>152</v>
      </c>
      <c r="B35" s="60" t="s">
        <v>153</v>
      </c>
      <c r="C35" s="62">
        <v>2000</v>
      </c>
      <c r="D35" s="62"/>
      <c r="E35" s="61">
        <v>2000</v>
      </c>
    </row>
    <row r="36" spans="1:5" ht="18.75" customHeight="1">
      <c r="A36" s="60" t="s">
        <v>154</v>
      </c>
      <c r="B36" s="60" t="s">
        <v>155</v>
      </c>
      <c r="C36" s="62">
        <v>1100000</v>
      </c>
      <c r="D36" s="62"/>
      <c r="E36" s="61">
        <v>1100000</v>
      </c>
    </row>
    <row r="37" spans="1:5" ht="18.75" customHeight="1">
      <c r="A37" s="60"/>
      <c r="B37" s="60" t="s">
        <v>156</v>
      </c>
      <c r="C37" s="62">
        <v>20808</v>
      </c>
      <c r="D37" s="62">
        <v>20808</v>
      </c>
      <c r="E37" s="61"/>
    </row>
    <row r="38" spans="1:5" ht="18.75" customHeight="1">
      <c r="A38" s="60" t="s">
        <v>157</v>
      </c>
      <c r="B38" s="60" t="s">
        <v>158</v>
      </c>
      <c r="C38" s="62">
        <v>16008</v>
      </c>
      <c r="D38" s="62">
        <v>16008</v>
      </c>
      <c r="E38" s="61"/>
    </row>
    <row r="39" spans="1:5" ht="18.75" customHeight="1">
      <c r="A39" s="60" t="s">
        <v>159</v>
      </c>
      <c r="B39" s="60" t="s">
        <v>160</v>
      </c>
      <c r="C39" s="62">
        <v>4800</v>
      </c>
      <c r="D39" s="62">
        <v>4800</v>
      </c>
      <c r="E39" s="61"/>
    </row>
    <row r="40" spans="1:5" ht="18.75" customHeight="1">
      <c r="A40" s="60"/>
      <c r="B40" s="60" t="s">
        <v>161</v>
      </c>
      <c r="C40" s="62">
        <v>230000</v>
      </c>
      <c r="D40" s="62"/>
      <c r="E40" s="61">
        <v>230000</v>
      </c>
    </row>
    <row r="41" spans="1:5" ht="18.75" customHeight="1">
      <c r="A41" s="60" t="s">
        <v>162</v>
      </c>
      <c r="B41" s="60" t="s">
        <v>163</v>
      </c>
      <c r="C41" s="62">
        <v>230000</v>
      </c>
      <c r="D41" s="62"/>
      <c r="E41" s="61">
        <v>230000</v>
      </c>
    </row>
    <row r="42" spans="1:8" ht="21" customHeight="1">
      <c r="A42" s="48"/>
      <c r="B42" s="48"/>
      <c r="C42" s="48"/>
      <c r="D42" s="48"/>
      <c r="E42" s="48"/>
      <c r="F42" s="48"/>
      <c r="G42" s="48"/>
      <c r="H42" s="59"/>
    </row>
    <row r="43" spans="1:7" ht="21" customHeight="1">
      <c r="A43" s="48"/>
      <c r="B43" s="48"/>
      <c r="C43" s="48"/>
      <c r="D43" s="48"/>
      <c r="E43" s="48"/>
      <c r="F43" s="48"/>
      <c r="G43" s="48"/>
    </row>
    <row r="44" spans="1:6" ht="21" customHeight="1">
      <c r="A44" s="48"/>
      <c r="B44" s="48"/>
      <c r="C44" s="48"/>
      <c r="D44" s="48"/>
      <c r="E44" s="48"/>
      <c r="F44" s="48"/>
    </row>
    <row r="45" spans="1:7" ht="21" customHeight="1">
      <c r="A45" s="48"/>
      <c r="B45" s="48"/>
      <c r="C45" s="48"/>
      <c r="D45" s="48"/>
      <c r="E45" s="48"/>
      <c r="F45" s="48"/>
      <c r="G45" s="48"/>
    </row>
    <row r="46" spans="1:7" ht="21" customHeight="1">
      <c r="A46" s="48"/>
      <c r="B46" s="48"/>
      <c r="C46" s="48"/>
      <c r="D46" s="48"/>
      <c r="E46" s="48"/>
      <c r="F46" s="48"/>
      <c r="G46" s="48"/>
    </row>
    <row r="47" spans="1:7" ht="21" customHeight="1">
      <c r="A47" s="48"/>
      <c r="B47" s="48"/>
      <c r="C47" s="48"/>
      <c r="D47" s="48"/>
      <c r="E47" s="48"/>
      <c r="F47" s="48"/>
      <c r="G47" s="48"/>
    </row>
    <row r="48" spans="1:7" ht="21" customHeight="1">
      <c r="A48" s="48"/>
      <c r="B48" s="48"/>
      <c r="C48" s="48"/>
      <c r="D48" s="48"/>
      <c r="E48" s="48"/>
      <c r="F48" s="48"/>
      <c r="G48" s="48"/>
    </row>
    <row r="49" spans="1:7" ht="21" customHeight="1">
      <c r="A49" s="48"/>
      <c r="B49" s="48"/>
      <c r="C49" s="48"/>
      <c r="D49" s="48"/>
      <c r="E49" s="48"/>
      <c r="F49" s="48"/>
      <c r="G49" s="48"/>
    </row>
    <row r="50" spans="1:7" ht="21" customHeight="1">
      <c r="A50" s="48"/>
      <c r="B50" s="48"/>
      <c r="C50" s="48"/>
      <c r="D50" s="48"/>
      <c r="E50" s="48"/>
      <c r="F50" s="48"/>
      <c r="G50" s="48"/>
    </row>
    <row r="51" ht="21" customHeight="1"/>
    <row r="52" spans="1:7" ht="21" customHeight="1">
      <c r="A52" s="48"/>
      <c r="B52" s="48"/>
      <c r="C52" s="48"/>
      <c r="D52" s="48"/>
      <c r="E52" s="48"/>
      <c r="F52" s="48"/>
      <c r="G52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7"/>
  <rowBreaks count="1" manualBreakCount="1">
    <brk id="4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47" customWidth="1"/>
    <col min="2" max="2" width="50.421875" style="47" customWidth="1"/>
    <col min="3" max="3" width="19.7109375" style="47" customWidth="1"/>
    <col min="4" max="4" width="17.7109375" style="47" customWidth="1"/>
    <col min="5" max="5" width="15.00390625" style="47" customWidth="1"/>
    <col min="6" max="6" width="17.57421875" style="47" customWidth="1"/>
    <col min="7" max="7" width="18.57421875" style="47" customWidth="1"/>
    <col min="8" max="9" width="9.140625" style="47" customWidth="1"/>
  </cols>
  <sheetData>
    <row r="1" ht="12.75">
      <c r="G1" s="63"/>
    </row>
    <row r="2" spans="1:7" ht="30" customHeight="1">
      <c r="A2" s="49" t="s">
        <v>164</v>
      </c>
      <c r="B2" s="49"/>
      <c r="C2" s="49"/>
      <c r="D2" s="49"/>
      <c r="E2" s="49"/>
      <c r="F2" s="49"/>
      <c r="G2" s="49"/>
    </row>
    <row r="3" spans="1:7" ht="18" customHeight="1">
      <c r="A3" s="64" t="s">
        <v>1</v>
      </c>
      <c r="B3" s="64"/>
      <c r="C3" s="64"/>
      <c r="D3" s="65"/>
      <c r="E3" s="65"/>
      <c r="F3" s="65"/>
      <c r="G3" s="53" t="s">
        <v>2</v>
      </c>
    </row>
    <row r="4" spans="1:7" ht="31.5" customHeight="1">
      <c r="A4" s="57" t="s">
        <v>165</v>
      </c>
      <c r="B4" s="57" t="s">
        <v>166</v>
      </c>
      <c r="C4" s="57" t="s">
        <v>32</v>
      </c>
      <c r="D4" s="66" t="s">
        <v>167</v>
      </c>
      <c r="E4" s="57" t="s">
        <v>168</v>
      </c>
      <c r="F4" s="67" t="s">
        <v>169</v>
      </c>
      <c r="G4" s="57" t="s">
        <v>170</v>
      </c>
    </row>
    <row r="5" spans="1:7" ht="21.75" customHeight="1">
      <c r="A5" s="68" t="s">
        <v>46</v>
      </c>
      <c r="B5" s="68" t="s">
        <v>46</v>
      </c>
      <c r="C5" s="69">
        <v>1</v>
      </c>
      <c r="D5" s="70">
        <f>C5+1</f>
        <v>2</v>
      </c>
      <c r="E5" s="70">
        <f>D5+1</f>
        <v>3</v>
      </c>
      <c r="F5" s="70">
        <f>E5+1</f>
        <v>4</v>
      </c>
      <c r="G5" s="70">
        <f>F5+1</f>
        <v>5</v>
      </c>
    </row>
    <row r="6" spans="1:7" ht="22.5" customHeight="1">
      <c r="A6" s="60" t="s">
        <v>47</v>
      </c>
      <c r="B6" s="60" t="s">
        <v>32</v>
      </c>
      <c r="C6" s="62">
        <v>955000</v>
      </c>
      <c r="D6" s="62"/>
      <c r="E6" s="62">
        <v>470000</v>
      </c>
      <c r="F6" s="61">
        <v>485000</v>
      </c>
      <c r="G6" s="61"/>
    </row>
    <row r="7" spans="1:7" ht="22.5" customHeight="1">
      <c r="A7" s="60" t="s">
        <v>171</v>
      </c>
      <c r="B7" s="60" t="s">
        <v>172</v>
      </c>
      <c r="C7" s="62">
        <v>955000</v>
      </c>
      <c r="D7" s="62"/>
      <c r="E7" s="62">
        <v>470000</v>
      </c>
      <c r="F7" s="61">
        <v>485000</v>
      </c>
      <c r="G7" s="61"/>
    </row>
    <row r="8" spans="1:7" ht="12.75">
      <c r="A8" s="59"/>
      <c r="B8" s="59"/>
      <c r="C8" s="59"/>
      <c r="D8" s="59"/>
      <c r="E8" s="59"/>
      <c r="F8" s="59"/>
      <c r="G8" s="59"/>
    </row>
    <row r="9" spans="1:8" ht="12.75">
      <c r="A9" s="59"/>
      <c r="B9" s="59"/>
      <c r="C9" s="59"/>
      <c r="D9" s="59"/>
      <c r="E9" s="59"/>
      <c r="F9" s="59"/>
      <c r="G9" s="59"/>
      <c r="H9" s="59"/>
    </row>
    <row r="10" spans="1:7" ht="12.75">
      <c r="A10" s="59"/>
      <c r="B10" s="59"/>
      <c r="C10" s="59"/>
      <c r="D10" s="59"/>
      <c r="E10" s="59"/>
      <c r="F10" s="59"/>
      <c r="G10" s="59"/>
    </row>
    <row r="11" spans="1:7" ht="12.75">
      <c r="A11" s="59"/>
      <c r="B11" s="59"/>
      <c r="C11" s="59"/>
      <c r="D11" s="59"/>
      <c r="E11" s="59"/>
      <c r="F11" s="59"/>
      <c r="G11" s="59"/>
    </row>
    <row r="12" spans="1:7" ht="12.75">
      <c r="A12" s="59"/>
      <c r="B12" s="59"/>
      <c r="C12" s="59"/>
      <c r="D12" s="59"/>
      <c r="E12" s="59"/>
      <c r="F12" s="59"/>
      <c r="G12" s="59"/>
    </row>
    <row r="13" spans="1:7" ht="12.75">
      <c r="A13" s="59"/>
      <c r="B13" s="59"/>
      <c r="C13" s="59"/>
      <c r="D13" s="59"/>
      <c r="E13" s="59"/>
      <c r="F13" s="59"/>
      <c r="G13" s="59"/>
    </row>
    <row r="14" spans="1:7" ht="12.75">
      <c r="A14" s="59"/>
      <c r="B14" s="59"/>
      <c r="C14" s="59"/>
      <c r="D14" s="59"/>
      <c r="E14" s="59"/>
      <c r="F14" s="59"/>
      <c r="G14" s="59"/>
    </row>
    <row r="15" spans="1:7" ht="12.75">
      <c r="A15" s="59"/>
      <c r="B15" s="59"/>
      <c r="C15" s="59"/>
      <c r="D15" s="59"/>
      <c r="E15" s="59"/>
      <c r="F15" s="59"/>
      <c r="G15" s="59"/>
    </row>
    <row r="16" spans="5:7" ht="12.75">
      <c r="E16" s="59"/>
      <c r="F16" s="59"/>
      <c r="G16" s="59"/>
    </row>
    <row r="17" spans="4:6" ht="12.75">
      <c r="D17" s="59"/>
      <c r="E17" s="59"/>
      <c r="F17" s="59"/>
    </row>
    <row r="18" spans="2:6" ht="12.75">
      <c r="B18" s="59"/>
      <c r="C18" s="59"/>
      <c r="D18" s="59"/>
      <c r="F18" s="59"/>
    </row>
    <row r="19" spans="3:7" ht="12.75">
      <c r="C19" s="59"/>
      <c r="E19" s="59"/>
      <c r="G19" s="59"/>
    </row>
    <row r="20" spans="3:7" ht="12.75">
      <c r="C20" s="59"/>
      <c r="G20" s="59"/>
    </row>
    <row r="21" spans="5:7" ht="12.75">
      <c r="E21" s="59"/>
      <c r="G21" s="59"/>
    </row>
    <row r="22" ht="12.75"/>
    <row r="23" ht="12.75"/>
    <row r="24" ht="12.75"/>
    <row r="25" ht="12.75">
      <c r="D25" s="5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7" customWidth="1"/>
    <col min="2" max="2" width="49.140625" style="47" customWidth="1"/>
    <col min="3" max="5" width="28.00390625" style="47" customWidth="1"/>
    <col min="6" max="6" width="9.140625" style="47" customWidth="1"/>
    <col min="7" max="7" width="13.57421875" style="47" customWidth="1"/>
    <col min="8" max="9" width="9.140625" style="47" customWidth="1"/>
  </cols>
  <sheetData>
    <row r="1" spans="1:7" ht="21" customHeight="1">
      <c r="A1" s="48"/>
      <c r="B1" s="48"/>
      <c r="C1" s="48"/>
      <c r="D1" s="48"/>
      <c r="E1" s="48"/>
      <c r="F1" s="48"/>
      <c r="G1" s="48"/>
    </row>
    <row r="2" spans="1:7" ht="29.25" customHeight="1">
      <c r="A2" s="49" t="s">
        <v>173</v>
      </c>
      <c r="B2" s="49"/>
      <c r="C2" s="49"/>
      <c r="D2" s="49"/>
      <c r="E2" s="49"/>
      <c r="F2" s="50"/>
      <c r="G2" s="50"/>
    </row>
    <row r="3" spans="1:7" ht="21" customHeight="1">
      <c r="A3" s="51" t="s">
        <v>1</v>
      </c>
      <c r="B3" s="52"/>
      <c r="C3" s="52"/>
      <c r="D3" s="52"/>
      <c r="E3" s="53" t="s">
        <v>2</v>
      </c>
      <c r="F3" s="48"/>
      <c r="G3" s="48"/>
    </row>
    <row r="4" spans="1:7" ht="17.25" customHeight="1">
      <c r="A4" s="54" t="s">
        <v>70</v>
      </c>
      <c r="B4" s="54"/>
      <c r="C4" s="54" t="s">
        <v>94</v>
      </c>
      <c r="D4" s="54"/>
      <c r="E4" s="54"/>
      <c r="F4" s="48"/>
      <c r="G4" s="48"/>
    </row>
    <row r="5" spans="1:7" ht="21" customHeight="1">
      <c r="A5" s="54" t="s">
        <v>76</v>
      </c>
      <c r="B5" s="55" t="s">
        <v>77</v>
      </c>
      <c r="C5" s="56" t="s">
        <v>32</v>
      </c>
      <c r="D5" s="56" t="s">
        <v>71</v>
      </c>
      <c r="E5" s="56" t="s">
        <v>72</v>
      </c>
      <c r="F5" s="48"/>
      <c r="G5" s="48"/>
    </row>
    <row r="6" spans="1:8" ht="21" customHeight="1">
      <c r="A6" s="57" t="s">
        <v>46</v>
      </c>
      <c r="B6" s="57" t="s">
        <v>46</v>
      </c>
      <c r="C6" s="58">
        <v>1</v>
      </c>
      <c r="D6" s="58">
        <f>C6+1</f>
        <v>2</v>
      </c>
      <c r="E6" s="58">
        <f>D6+1</f>
        <v>3</v>
      </c>
      <c r="F6" s="48"/>
      <c r="G6" s="48"/>
      <c r="H6" s="59"/>
    </row>
    <row r="7" spans="1:7" ht="18.75" customHeight="1">
      <c r="A7" s="60"/>
      <c r="B7" s="60"/>
      <c r="C7" s="61"/>
      <c r="D7" s="62"/>
      <c r="E7" s="61"/>
      <c r="F7" s="48"/>
      <c r="G7" s="4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2" sqref="A2:I2"/>
    </sheetView>
  </sheetViews>
  <sheetFormatPr defaultColWidth="10.28125" defaultRowHeight="12.75"/>
  <cols>
    <col min="4" max="4" width="14.421875" style="0" customWidth="1"/>
  </cols>
  <sheetData>
    <row r="1" ht="15.75" customHeight="1">
      <c r="A1" s="1" t="s">
        <v>174</v>
      </c>
    </row>
    <row r="2" spans="1:9" ht="32.25" customHeight="1">
      <c r="A2" s="2" t="s">
        <v>175</v>
      </c>
      <c r="B2" s="2"/>
      <c r="C2" s="2"/>
      <c r="D2" s="2"/>
      <c r="E2" s="2"/>
      <c r="F2" s="2"/>
      <c r="G2" s="2"/>
      <c r="H2" s="2"/>
      <c r="I2" s="2"/>
    </row>
    <row r="3" spans="1:9" ht="4.5" customHeight="1">
      <c r="A3" s="3"/>
      <c r="B3" s="3"/>
      <c r="C3" s="4"/>
      <c r="D3" s="5"/>
      <c r="E3" s="5"/>
      <c r="F3" s="5"/>
      <c r="G3" s="5"/>
      <c r="H3" s="6"/>
      <c r="I3" s="6"/>
    </row>
    <row r="4" spans="1:9" ht="36" customHeight="1">
      <c r="A4" s="7" t="s">
        <v>176</v>
      </c>
      <c r="B4" s="7"/>
      <c r="C4" s="8" t="s">
        <v>177</v>
      </c>
      <c r="D4" s="8"/>
      <c r="E4" s="8"/>
      <c r="F4" s="8"/>
      <c r="G4" s="8"/>
      <c r="H4" s="8"/>
      <c r="I4" s="8"/>
    </row>
    <row r="5" spans="1:9" ht="36" customHeight="1">
      <c r="A5" s="7" t="s">
        <v>178</v>
      </c>
      <c r="B5" s="7"/>
      <c r="C5" s="7"/>
      <c r="D5" s="7"/>
      <c r="E5" s="7"/>
      <c r="F5" s="7"/>
      <c r="G5" s="7"/>
      <c r="H5" s="7"/>
      <c r="I5" s="7"/>
    </row>
    <row r="6" spans="1:9" ht="28.5" customHeight="1">
      <c r="A6" s="7" t="s">
        <v>179</v>
      </c>
      <c r="B6" s="7"/>
      <c r="C6" s="9" t="s">
        <v>180</v>
      </c>
      <c r="D6" s="10"/>
      <c r="E6" s="10"/>
      <c r="F6" s="10"/>
      <c r="G6" s="11"/>
      <c r="H6" s="7">
        <v>156</v>
      </c>
      <c r="I6" s="7"/>
    </row>
    <row r="7" spans="1:9" ht="28.5" customHeight="1">
      <c r="A7" s="7"/>
      <c r="B7" s="7"/>
      <c r="C7" s="12" t="s">
        <v>181</v>
      </c>
      <c r="D7" s="13"/>
      <c r="E7" s="13"/>
      <c r="F7" s="13"/>
      <c r="G7" s="14"/>
      <c r="H7" s="7">
        <v>156</v>
      </c>
      <c r="I7" s="7"/>
    </row>
    <row r="8" spans="1:9" ht="28.5" customHeight="1">
      <c r="A8" s="7"/>
      <c r="B8" s="7"/>
      <c r="C8" s="12" t="s">
        <v>182</v>
      </c>
      <c r="D8" s="13"/>
      <c r="E8" s="13"/>
      <c r="F8" s="13"/>
      <c r="G8" s="14"/>
      <c r="H8" s="15"/>
      <c r="I8" s="15"/>
    </row>
    <row r="9" spans="1:9" ht="36" customHeight="1">
      <c r="A9" s="7" t="s">
        <v>183</v>
      </c>
      <c r="B9" s="7"/>
      <c r="C9" s="16" t="s">
        <v>184</v>
      </c>
      <c r="D9" s="16"/>
      <c r="E9" s="16"/>
      <c r="F9" s="16"/>
      <c r="G9" s="16"/>
      <c r="H9" s="16"/>
      <c r="I9" s="16"/>
    </row>
    <row r="10" spans="1:9" ht="39.75" customHeight="1">
      <c r="A10" s="7" t="s">
        <v>185</v>
      </c>
      <c r="B10" s="12" t="s">
        <v>186</v>
      </c>
      <c r="C10" s="17"/>
      <c r="D10" s="7" t="s">
        <v>187</v>
      </c>
      <c r="E10" s="7" t="s">
        <v>188</v>
      </c>
      <c r="F10" s="7"/>
      <c r="G10" s="7" t="s">
        <v>189</v>
      </c>
      <c r="H10" s="7"/>
      <c r="I10" s="7"/>
    </row>
    <row r="11" spans="1:9" ht="39.75" customHeight="1">
      <c r="A11" s="18" t="s">
        <v>185</v>
      </c>
      <c r="B11" s="19" t="s">
        <v>190</v>
      </c>
      <c r="C11" s="20"/>
      <c r="D11" s="18" t="s">
        <v>191</v>
      </c>
      <c r="E11" s="21" t="s">
        <v>192</v>
      </c>
      <c r="F11" s="22"/>
      <c r="G11" s="23" t="s">
        <v>193</v>
      </c>
      <c r="H11" s="24"/>
      <c r="I11" s="44"/>
    </row>
    <row r="12" spans="1:9" ht="39.75" customHeight="1">
      <c r="A12" s="25"/>
      <c r="B12" s="26"/>
      <c r="C12" s="27"/>
      <c r="D12" s="25"/>
      <c r="E12" s="21" t="s">
        <v>194</v>
      </c>
      <c r="F12" s="22"/>
      <c r="G12" s="28" t="s">
        <v>195</v>
      </c>
      <c r="H12" s="29"/>
      <c r="I12" s="45"/>
    </row>
    <row r="13" spans="1:9" ht="39.75" customHeight="1">
      <c r="A13" s="25"/>
      <c r="B13" s="26"/>
      <c r="C13" s="27"/>
      <c r="D13" s="25"/>
      <c r="E13" s="21" t="s">
        <v>196</v>
      </c>
      <c r="F13" s="22"/>
      <c r="G13" s="23">
        <v>1</v>
      </c>
      <c r="H13" s="24"/>
      <c r="I13" s="44"/>
    </row>
    <row r="14" spans="1:9" ht="37.5" customHeight="1">
      <c r="A14" s="25"/>
      <c r="B14" s="26"/>
      <c r="C14" s="27"/>
      <c r="D14" s="30"/>
      <c r="E14" s="21" t="s">
        <v>197</v>
      </c>
      <c r="F14" s="22"/>
      <c r="G14" s="23">
        <v>1</v>
      </c>
      <c r="H14" s="24"/>
      <c r="I14" s="44"/>
    </row>
    <row r="15" spans="1:9" ht="37.5" customHeight="1">
      <c r="A15" s="25"/>
      <c r="B15" s="26"/>
      <c r="C15" s="27"/>
      <c r="D15" s="25" t="s">
        <v>198</v>
      </c>
      <c r="E15" s="31" t="s">
        <v>199</v>
      </c>
      <c r="F15" s="32"/>
      <c r="G15" s="23">
        <v>1</v>
      </c>
      <c r="H15" s="24"/>
      <c r="I15" s="44"/>
    </row>
    <row r="16" spans="1:9" ht="37.5" customHeight="1">
      <c r="A16" s="25"/>
      <c r="B16" s="26"/>
      <c r="C16" s="27"/>
      <c r="D16" s="30"/>
      <c r="E16" s="31" t="s">
        <v>200</v>
      </c>
      <c r="F16" s="32"/>
      <c r="G16" s="23">
        <v>1</v>
      </c>
      <c r="H16" s="24"/>
      <c r="I16" s="44"/>
    </row>
    <row r="17" spans="1:9" ht="37.5" customHeight="1">
      <c r="A17" s="25"/>
      <c r="B17" s="26"/>
      <c r="C17" s="27"/>
      <c r="D17" s="7" t="s">
        <v>201</v>
      </c>
      <c r="E17" s="31" t="s">
        <v>202</v>
      </c>
      <c r="F17" s="32"/>
      <c r="G17" s="23">
        <v>1</v>
      </c>
      <c r="H17" s="24"/>
      <c r="I17" s="44"/>
    </row>
    <row r="18" spans="1:9" ht="37.5" customHeight="1">
      <c r="A18" s="25"/>
      <c r="B18" s="26"/>
      <c r="C18" s="27"/>
      <c r="D18" s="7" t="s">
        <v>203</v>
      </c>
      <c r="E18" s="31" t="s">
        <v>204</v>
      </c>
      <c r="F18" s="32"/>
      <c r="G18" s="33" t="s">
        <v>205</v>
      </c>
      <c r="H18" s="34"/>
      <c r="I18" s="46"/>
    </row>
    <row r="19" spans="1:9" ht="37.5" customHeight="1">
      <c r="A19" s="25"/>
      <c r="B19" s="35" t="s">
        <v>206</v>
      </c>
      <c r="C19" s="36"/>
      <c r="D19" s="7" t="s">
        <v>207</v>
      </c>
      <c r="E19" s="31" t="s">
        <v>208</v>
      </c>
      <c r="F19" s="32"/>
      <c r="G19" s="28" t="s">
        <v>209</v>
      </c>
      <c r="H19" s="29"/>
      <c r="I19" s="45"/>
    </row>
    <row r="20" spans="1:9" ht="37.5" customHeight="1">
      <c r="A20" s="25"/>
      <c r="B20" s="37"/>
      <c r="C20" s="38"/>
      <c r="D20" s="39" t="s">
        <v>210</v>
      </c>
      <c r="E20" s="31" t="s">
        <v>211</v>
      </c>
      <c r="F20" s="32"/>
      <c r="G20" s="23">
        <v>0.9</v>
      </c>
      <c r="H20" s="24"/>
      <c r="I20" s="44"/>
    </row>
    <row r="21" spans="1:9" ht="37.5" customHeight="1">
      <c r="A21" s="25"/>
      <c r="B21" s="37"/>
      <c r="C21" s="38"/>
      <c r="D21" s="39"/>
      <c r="E21" s="40" t="s">
        <v>212</v>
      </c>
      <c r="F21" s="40"/>
      <c r="G21" s="28" t="s">
        <v>213</v>
      </c>
      <c r="H21" s="29"/>
      <c r="I21" s="45"/>
    </row>
    <row r="22" spans="1:9" ht="37.5" customHeight="1">
      <c r="A22" s="25"/>
      <c r="B22" s="37"/>
      <c r="C22" s="38"/>
      <c r="D22" s="39"/>
      <c r="E22" s="31" t="s">
        <v>214</v>
      </c>
      <c r="F22" s="32"/>
      <c r="G22" s="28" t="s">
        <v>209</v>
      </c>
      <c r="H22" s="29"/>
      <c r="I22" s="45"/>
    </row>
    <row r="23" spans="1:9" ht="37.5" customHeight="1">
      <c r="A23" s="25"/>
      <c r="B23" s="35" t="s">
        <v>215</v>
      </c>
      <c r="C23" s="41"/>
      <c r="D23" s="18" t="s">
        <v>216</v>
      </c>
      <c r="E23" s="40" t="s">
        <v>217</v>
      </c>
      <c r="F23" s="40"/>
      <c r="G23" s="23">
        <v>0.98</v>
      </c>
      <c r="H23" s="24"/>
      <c r="I23" s="44"/>
    </row>
    <row r="24" spans="1:9" ht="37.5" customHeight="1">
      <c r="A24" s="30"/>
      <c r="B24" s="42"/>
      <c r="C24" s="43"/>
      <c r="D24" s="30"/>
      <c r="E24" s="40" t="s">
        <v>218</v>
      </c>
      <c r="F24" s="40"/>
      <c r="G24" s="23">
        <v>0.9</v>
      </c>
      <c r="H24" s="24"/>
      <c r="I24" s="44"/>
    </row>
  </sheetData>
  <sheetProtection formatCells="0" formatColumns="0" formatRows="0" insertColumns="0" insertRows="0" insertHyperlinks="0" deleteColumns="0" deleteRows="0" sort="0" autoFilter="0" pivotTables="0"/>
  <mergeCells count="56">
    <mergeCell ref="A2:I2"/>
    <mergeCell ref="A3:B3"/>
    <mergeCell ref="C3:G3"/>
    <mergeCell ref="H3:I3"/>
    <mergeCell ref="A4:B4"/>
    <mergeCell ref="C4:I4"/>
    <mergeCell ref="A5:B5"/>
    <mergeCell ref="C5:I5"/>
    <mergeCell ref="C6:G6"/>
    <mergeCell ref="H6:I6"/>
    <mergeCell ref="C7:G7"/>
    <mergeCell ref="H7:I7"/>
    <mergeCell ref="C8:G8"/>
    <mergeCell ref="H8:I8"/>
    <mergeCell ref="A9:B9"/>
    <mergeCell ref="C9:I9"/>
    <mergeCell ref="B10:C10"/>
    <mergeCell ref="E10:F10"/>
    <mergeCell ref="G10:I10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A11:A24"/>
    <mergeCell ref="D11:D14"/>
    <mergeCell ref="D15:D16"/>
    <mergeCell ref="D20:D22"/>
    <mergeCell ref="D23:D24"/>
    <mergeCell ref="A6:B8"/>
    <mergeCell ref="B19:C22"/>
    <mergeCell ref="B23:C24"/>
    <mergeCell ref="B11:C18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2020-06-17T01:01:52Z</dcterms:created>
  <dcterms:modified xsi:type="dcterms:W3CDTF">2020-10-23T01:47:16Z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