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目标表" sheetId="12" r:id="rId12"/>
    <sheet name="重点项目绩效目标表1" sheetId="13" r:id="rId13"/>
    <sheet name="重点项目绩效目标表2" sheetId="14" r:id="rId14"/>
  </sheets>
  <definedNames/>
  <calcPr fullCalcOnLoad="1"/>
</workbook>
</file>

<file path=xl/sharedStrings.xml><?xml version="1.0" encoding="utf-8"?>
<sst xmlns="http://schemas.openxmlformats.org/spreadsheetml/2006/main" count="539" uniqueCount="291">
  <si>
    <t>收支预算总表</t>
  </si>
  <si>
    <t>填报单位:[107001]万载县人民政府机关事务管理局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</si>
  <si>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</si>
  <si>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</si>
  <si>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</si>
  <si>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</si>
  <si>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</si>
  <si>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</si>
  <si>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</si>
  <si>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</si>
  <si>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</si>
  <si>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</si>
  <si>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</si>
  <si>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</si>
  <si>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</si>
  <si>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</si>
  <si>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</si>
  <si>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</si>
  <si>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</si>
  <si>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</si>
  <si>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</si>
  <si>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</si>
  <si>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</si>
  <si>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</si>
  <si>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</si>
  <si>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</si>
  <si>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[107001]万载县人民政府机关事务管理局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</si>
  <si>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</si>
  <si>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</si>
  <si>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</si>
  <si>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</si>
  <si>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</si>
  <si>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</si>
  <si>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</si>
  <si>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</si>
  <si>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</si>
  <si>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</si>
  <si>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</si>
  <si>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</si>
  <si>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</si>
  <si>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</si>
  <si>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</si>
  <si>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</si>
  <si>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</si>
  <si>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</si>
  <si>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</si>
  <si>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</si>
  <si>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</si>
  <si>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</si>
  <si>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</si>
  <si>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</si>
  <si>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</si>
  <si>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</si>
  <si>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</si>
  <si>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</si>
  <si>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</si>
  <si>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</si>
  <si>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</si>
  <si>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</si>
  <si>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</si>
  <si>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</si>
  <si>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</si>
  <si>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</si>
  <si>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</si>
  <si>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</si>
  <si>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</si>
  <si>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01</t>
  </si>
  <si>
    <t>　农业农村</t>
  </si>
  <si>
    <t>　　2130111</t>
  </si>
  <si>
    <t>　　统计监测与信息服务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</si>
  <si>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</si>
  <si>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</si>
  <si>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</si>
  <si>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</si>
  <si>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</si>
  <si>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</si>
  <si>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</si>
  <si>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填报单位[107001]万载县人民政府机关事务管理局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</si>
  <si>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</si>
  <si>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</si>
  <si>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</si>
  <si>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</si>
  <si>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</si>
  <si>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</si>
  <si>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</si>
  <si>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</si>
  <si>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</si>
  <si>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</si>
  <si>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</si>
  <si>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</si>
  <si>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</si>
  <si>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</si>
  <si>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</si>
  <si>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</si>
  <si>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</si>
  <si>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</si>
  <si>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</si>
  <si>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</si>
  <si>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</si>
  <si>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</si>
  <si>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</si>
  <si>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</si>
  <si>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</si>
  <si>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</si>
  <si>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</si>
  <si>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</si>
  <si>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</si>
  <si>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</si>
  <si>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</si>
  <si>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</si>
  <si>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</si>
  <si>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</si>
  <si>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</si>
  <si>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</si>
  <si>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</si>
  <si>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</si>
  <si>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</si>
  <si>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</si>
  <si>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</si>
  <si>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</si>
  <si>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</si>
  <si>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</si>
  <si>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</si>
  <si>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</si>
  <si>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</si>
  <si>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</si>
  <si>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</si>
  <si>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</si>
  <si>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</si>
  <si>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</si>
  <si>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</si>
  <si>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</si>
  <si>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</si>
  <si>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</si>
  <si>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</si>
  <si>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</si>
  <si>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</si>
  <si>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</si>
  <si>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</si>
  <si>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</si>
  <si>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</si>
  <si>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</si>
  <si>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</si>
  <si>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</si>
  <si>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</si>
  <si>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万载县人民政府机关事务管理局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</si>
  <si>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</si>
  <si>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</si>
  <si>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</si>
  <si>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</si>
  <si>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</si>
  <si>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</si>
  <si>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</si>
  <si>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</si>
  <si>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无</t>
  </si>
  <si>
    <t>2022年部门整体支出绩效目标表</t>
  </si>
  <si>
    <t>万载县人民政府机关事务管理局</t>
  </si>
  <si>
    <t>联系人</t>
  </si>
  <si>
    <t>廖高安</t>
  </si>
  <si>
    <t>联系电话</t>
  </si>
  <si>
    <t>13979572806</t>
  </si>
  <si>
    <t>部门基本信息</t>
  </si>
  <si>
    <t>部门所属领域</t>
  </si>
  <si>
    <t>综合事务</t>
  </si>
  <si>
    <t>直属单位包括</t>
  </si>
  <si>
    <t>内设职能部门</t>
  </si>
  <si>
    <t>人秘股、公共机关节能股、水电基建股、办公用房管理股、保卫股、公务用车管理股、接待股、食堂管理股</t>
  </si>
  <si>
    <t>编制控制数</t>
  </si>
  <si>
    <t>25</t>
  </si>
  <si>
    <t>在职人员总数</t>
  </si>
  <si>
    <t>74</t>
  </si>
  <si>
    <t>其中：行政编制人数</t>
  </si>
  <si>
    <t>8</t>
  </si>
  <si>
    <t>事业编制人数</t>
  </si>
  <si>
    <t>12</t>
  </si>
  <si>
    <t>编外人数</t>
  </si>
  <si>
    <t>54</t>
  </si>
  <si>
    <t>当年预算情况（万元）</t>
  </si>
  <si>
    <t>收入预算合计</t>
  </si>
  <si>
    <t>658.53</t>
  </si>
  <si>
    <t>其中：上级财政拨款</t>
  </si>
  <si>
    <t>本级财政安排</t>
  </si>
  <si>
    <t>其他资金</t>
  </si>
  <si>
    <t>支出预算合计</t>
  </si>
  <si>
    <t>其中：人员经费</t>
  </si>
  <si>
    <t>408.31</t>
  </si>
  <si>
    <t>公用经费</t>
  </si>
  <si>
    <t>15.92</t>
  </si>
  <si>
    <t>项目经费</t>
  </si>
  <si>
    <t>234.3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</si>
  <si>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</si>
  <si>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</si>
  <si>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</si>
  <si>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</si>
  <si>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</si>
  <si>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</si>
  <si>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</si>
  <si>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日常接待批次</t>
  </si>
  <si>
    <t>&gt;=350次</t>
  </si>
  <si>
    <t>设备检修及维护次数</t>
  </si>
  <si>
    <t>&gt;=10次</t>
  </si>
  <si>
    <t>质量指标</t>
  </si>
  <si>
    <t>接待服务质量达标率</t>
  </si>
  <si>
    <t>&gt;=98%</t>
  </si>
  <si>
    <t>时效指标</t>
  </si>
  <si>
    <t>接待及时率</t>
  </si>
  <si>
    <t>&gt;=96%</t>
  </si>
  <si>
    <t>设备维修及时率</t>
  </si>
  <si>
    <t>&gt;=95%</t>
  </si>
  <si>
    <t>成本指标</t>
  </si>
  <si>
    <t>年度收支平衡率</t>
  </si>
  <si>
    <t>效益指标</t>
  </si>
  <si>
    <t>经济效益指标</t>
  </si>
  <si>
    <t>体质内对外接待收入</t>
  </si>
  <si>
    <t>&gt;=20万元</t>
  </si>
  <si>
    <t>社会效益指标</t>
  </si>
  <si>
    <t>公务接待合规</t>
  </si>
  <si>
    <t>合规</t>
  </si>
  <si>
    <t>生态效益指标</t>
  </si>
  <si>
    <t>提高绿化率</t>
  </si>
  <si>
    <t>提高</t>
  </si>
  <si>
    <t>节能环保参与率</t>
  </si>
  <si>
    <t>&gt;=99%</t>
  </si>
  <si>
    <t>可持续影响指标</t>
  </si>
  <si>
    <t>是否具有可持续发展的潜力</t>
  </si>
  <si>
    <t>具有</t>
  </si>
  <si>
    <t>满意度指标</t>
  </si>
  <si>
    <t xml:space="preserve">满意度指标 </t>
  </si>
  <si>
    <t>服务对象满意度</t>
  </si>
  <si>
    <t>项目支出绩效目标表</t>
  </si>
  <si>
    <t>(2022年度)</t>
  </si>
  <si>
    <t>项目名称</t>
  </si>
  <si>
    <t>党政大楼管理及公共机构节能</t>
  </si>
  <si>
    <t>主管单位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</si>
  <si>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</si>
  <si>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</si>
  <si>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</si>
  <si>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</si>
  <si>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</si>
  <si>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</si>
  <si>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</si>
  <si>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</si>
  <si>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</si>
  <si>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</si>
  <si>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</si>
  <si>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实现政府各项后勤服务，确保各项工作及公共机构节能达预期值</t>
  </si>
  <si>
    <t>三级指标</t>
  </si>
  <si>
    <t>指标值</t>
  </si>
  <si>
    <t>数量</t>
  </si>
  <si>
    <t>物业完成次数</t>
  </si>
  <si>
    <t>&gt;=4次</t>
  </si>
  <si>
    <t>设备检修数</t>
  </si>
  <si>
    <t>节能灯具替换</t>
  </si>
  <si>
    <t>&gt;=20个</t>
  </si>
  <si>
    <t>质量</t>
  </si>
  <si>
    <t>卫生达标率</t>
  </si>
  <si>
    <t>&gt;=95%%</t>
  </si>
  <si>
    <t>绿化养护达标率</t>
  </si>
  <si>
    <t>&gt;=98%%</t>
  </si>
  <si>
    <t>设备运行良好率</t>
  </si>
  <si>
    <t>时效</t>
  </si>
  <si>
    <t>成本</t>
  </si>
  <si>
    <t>成本节约率</t>
  </si>
  <si>
    <t>&lt;=100%%</t>
  </si>
  <si>
    <t>经济效益</t>
  </si>
  <si>
    <t>节约电费</t>
  </si>
  <si>
    <t>&gt;=1000元</t>
  </si>
  <si>
    <t>社会效益</t>
  </si>
  <si>
    <t>工作人员考核达标率</t>
  </si>
  <si>
    <t>=99%%</t>
  </si>
  <si>
    <t>公共设施完好率</t>
  </si>
  <si>
    <t>=98%%</t>
  </si>
  <si>
    <t>生态效益</t>
  </si>
  <si>
    <t>可持续影响</t>
  </si>
  <si>
    <t>安全事故发生数（次）</t>
  </si>
  <si>
    <t>&lt;=0次</t>
  </si>
  <si>
    <t>满意度</t>
  </si>
  <si>
    <t>服务对象满意度（%）</t>
  </si>
  <si>
    <t>&gt;95%%</t>
  </si>
  <si>
    <t>接待点运行</t>
  </si>
  <si>
    <t>当年项目</t>
  </si>
  <si>
    <t>170.76</t>
  </si>
  <si>
    <t>日常接待工作达标</t>
  </si>
  <si>
    <t>日常接待人数</t>
  </si>
  <si>
    <t>&gt;=7500人</t>
  </si>
  <si>
    <t>及时接待率</t>
  </si>
  <si>
    <t>体制内对外接待收入</t>
  </si>
  <si>
    <t>提高接待点绿化</t>
  </si>
  <si>
    <t>接待点是否具有可持续发展的潜力</t>
  </si>
  <si>
    <t>有可持续发展的潜力</t>
  </si>
  <si>
    <t>各单位对接待工作满意度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</si>
</sst>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9"/>
      <name val="等线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32" fillId="0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4" fillId="0" borderId="19" xfId="40" applyFont="1" applyBorder="1" applyAlignment="1">
      <alignment horizontal="center" vertical="center" wrapText="1"/>
      <protection/>
    </xf>
    <xf numFmtId="0" fontId="35" fillId="0" borderId="19" xfId="40" applyFont="1" applyBorder="1" applyAlignment="1">
      <alignment horizontal="center" vertical="center" wrapText="1"/>
      <protection/>
    </xf>
    <xf numFmtId="0" fontId="35" fillId="0" borderId="19" xfId="40" applyFont="1" applyFill="1" applyBorder="1" applyAlignment="1">
      <alignment horizontal="center" vertical="center" wrapText="1"/>
      <protection/>
    </xf>
    <xf numFmtId="0" fontId="35" fillId="0" borderId="20" xfId="40" applyFont="1" applyFill="1" applyBorder="1" applyAlignment="1">
      <alignment horizontal="left" vertical="top" wrapText="1"/>
      <protection/>
    </xf>
    <xf numFmtId="0" fontId="35" fillId="0" borderId="20" xfId="40" applyFont="1" applyBorder="1" applyAlignment="1">
      <alignment horizontal="center" vertical="center" wrapText="1"/>
      <protection/>
    </xf>
    <xf numFmtId="0" fontId="35" fillId="0" borderId="20" xfId="40" applyFont="1" applyFill="1" applyBorder="1" applyAlignment="1">
      <alignment horizontal="center" vertical="center" wrapText="1"/>
      <protection/>
    </xf>
    <xf numFmtId="0" fontId="35" fillId="0" borderId="20" xfId="40" applyFont="1" applyBorder="1" applyAlignment="1">
      <alignment horizontal="center" vertical="center" wrapText="1"/>
      <protection/>
    </xf>
    <xf numFmtId="0" fontId="35" fillId="0" borderId="20" xfId="4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35" fillId="0" borderId="21" xfId="40" applyFont="1" applyFill="1" applyBorder="1" applyAlignment="1">
      <alignment horizontal="center" vertical="center" wrapText="1"/>
      <protection/>
    </xf>
    <xf numFmtId="0" fontId="35" fillId="0" borderId="22" xfId="40" applyFont="1" applyFill="1" applyBorder="1" applyAlignment="1">
      <alignment horizontal="center" vertical="center" wrapText="1"/>
      <protection/>
    </xf>
    <xf numFmtId="0" fontId="35" fillId="0" borderId="23" xfId="40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5" fillId="0" borderId="19" xfId="4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0" t="s">
        <v>0</v>
      </c>
      <c r="B2" s="150"/>
      <c r="C2" s="150"/>
      <c r="D2" s="15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1" t="s">
        <v>3</v>
      </c>
      <c r="B4" s="151"/>
      <c r="C4" s="151" t="s">
        <v>4</v>
      </c>
      <c r="D4" s="15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658.527087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598.683128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658.527087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19.624512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14.292487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3.6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22.32696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658.527087</v>
      </c>
      <c r="C49" s="6" t="s">
        <v>19</v>
      </c>
      <c r="D49" s="15">
        <f>IF(ISBLANK('支出总表（引用）'!B7)," ",'支出总表（引用）'!B7)</f>
        <v>658.527087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658.527087</v>
      </c>
      <c r="C53" s="6" t="s">
        <v>24</v>
      </c>
      <c r="D53" s="15">
        <f>B53</f>
        <v>658.527087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2"/>
      <c r="B54" s="152"/>
      <c r="C54" s="152"/>
      <c r="D54" s="15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4" t="s">
        <v>150</v>
      </c>
      <c r="B2" s="184"/>
      <c r="C2" s="184"/>
    </row>
    <row r="3" s="1" customFormat="1" ht="17.25" customHeight="1"/>
    <row r="4" spans="1:3" s="1" customFormat="1" ht="15.75" customHeight="1">
      <c r="A4" s="185" t="s">
        <v>151</v>
      </c>
      <c r="B4" s="186" t="s">
        <v>29</v>
      </c>
      <c r="C4" s="186" t="s">
        <v>21</v>
      </c>
    </row>
    <row r="5" spans="1:3" s="1" customFormat="1" ht="19.5" customHeight="1">
      <c r="A5" s="185"/>
      <c r="B5" s="186"/>
      <c r="C5" s="186"/>
    </row>
    <row r="6" spans="1:3" s="1" customFormat="1" ht="22.5" customHeight="1">
      <c r="A6" s="133" t="s">
        <v>43</v>
      </c>
      <c r="B6" s="133">
        <v>1</v>
      </c>
      <c r="C6" s="134">
        <v>2</v>
      </c>
    </row>
    <row r="7" spans="1:6" s="1" customFormat="1" ht="27" customHeight="1">
      <c r="A7" s="135" t="s">
        <v>29</v>
      </c>
      <c r="B7" s="136">
        <v>658.527087</v>
      </c>
      <c r="C7" s="136"/>
      <c r="D7" s="137"/>
      <c r="F7" s="138"/>
    </row>
    <row r="8" spans="1:3" s="1" customFormat="1" ht="27" customHeight="1">
      <c r="A8" s="139" t="s">
        <v>45</v>
      </c>
      <c r="B8" s="136">
        <v>598.683128</v>
      </c>
      <c r="C8" s="136"/>
    </row>
    <row r="9" spans="1:3" s="1" customFormat="1" ht="27" customHeight="1">
      <c r="A9" s="139" t="s">
        <v>51</v>
      </c>
      <c r="B9" s="136">
        <v>19.624512</v>
      </c>
      <c r="C9" s="136"/>
    </row>
    <row r="10" spans="1:3" s="1" customFormat="1" ht="27" customHeight="1">
      <c r="A10" s="139" t="s">
        <v>59</v>
      </c>
      <c r="B10" s="136">
        <v>14.292487</v>
      </c>
      <c r="C10" s="136"/>
    </row>
    <row r="11" spans="1:3" s="1" customFormat="1" ht="27" customHeight="1">
      <c r="A11" s="139" t="s">
        <v>65</v>
      </c>
      <c r="B11" s="136">
        <v>3.6</v>
      </c>
      <c r="C11" s="136"/>
    </row>
    <row r="12" spans="1:3" s="1" customFormat="1" ht="27" customHeight="1">
      <c r="A12" s="139" t="s">
        <v>71</v>
      </c>
      <c r="B12" s="136">
        <v>22.32696</v>
      </c>
      <c r="C12" s="136"/>
    </row>
    <row r="13" spans="1:3" s="1" customFormat="1" ht="27.75" customHeight="1">
      <c r="A13" s="140"/>
      <c r="B13" s="140"/>
      <c r="C13" s="14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8" t="s">
        <v>152</v>
      </c>
      <c r="B1" s="188"/>
      <c r="C1" s="188"/>
      <c r="D1" s="188"/>
      <c r="E1" s="188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9" t="s">
        <v>151</v>
      </c>
      <c r="B3" s="189" t="s">
        <v>31</v>
      </c>
      <c r="C3" s="189" t="s">
        <v>85</v>
      </c>
      <c r="D3" s="189" t="s">
        <v>86</v>
      </c>
      <c r="E3" s="187" t="s">
        <v>153</v>
      </c>
    </row>
    <row r="4" spans="1:5" s="1" customFormat="1" ht="23.25" customHeight="1">
      <c r="A4" s="189"/>
      <c r="B4" s="189"/>
      <c r="C4" s="189"/>
      <c r="D4" s="189"/>
      <c r="E4" s="187"/>
    </row>
    <row r="5" spans="1:5" s="1" customFormat="1" ht="22.5" customHeight="1">
      <c r="A5" s="142" t="s">
        <v>43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29</v>
      </c>
      <c r="B6" s="145">
        <v>658.527087</v>
      </c>
      <c r="C6" s="145">
        <v>658.527087</v>
      </c>
      <c r="D6" s="145"/>
      <c r="E6" s="146"/>
    </row>
    <row r="7" spans="1:5" s="1" customFormat="1" ht="27" customHeight="1">
      <c r="A7" s="147" t="s">
        <v>45</v>
      </c>
      <c r="B7" s="145">
        <v>598.683128</v>
      </c>
      <c r="C7" s="145">
        <v>598.683128</v>
      </c>
      <c r="D7" s="145"/>
      <c r="E7" s="146"/>
    </row>
    <row r="8" spans="1:5" s="1" customFormat="1" ht="27" customHeight="1">
      <c r="A8" s="147" t="s">
        <v>51</v>
      </c>
      <c r="B8" s="145">
        <v>19.624512</v>
      </c>
      <c r="C8" s="145">
        <v>19.624512</v>
      </c>
      <c r="D8" s="145"/>
      <c r="E8" s="146"/>
    </row>
    <row r="9" spans="1:5" s="1" customFormat="1" ht="27" customHeight="1">
      <c r="A9" s="147" t="s">
        <v>59</v>
      </c>
      <c r="B9" s="145">
        <v>14.292487</v>
      </c>
      <c r="C9" s="145">
        <v>14.292487</v>
      </c>
      <c r="D9" s="145"/>
      <c r="E9" s="146"/>
    </row>
    <row r="10" spans="1:5" s="1" customFormat="1" ht="27" customHeight="1">
      <c r="A10" s="147" t="s">
        <v>65</v>
      </c>
      <c r="B10" s="145">
        <v>3.6</v>
      </c>
      <c r="C10" s="145">
        <v>3.6</v>
      </c>
      <c r="D10" s="145"/>
      <c r="E10" s="146"/>
    </row>
    <row r="11" spans="1:5" s="1" customFormat="1" ht="27" customHeight="1">
      <c r="A11" s="147" t="s">
        <v>71</v>
      </c>
      <c r="B11" s="145">
        <v>22.32696</v>
      </c>
      <c r="C11" s="145">
        <v>22.32696</v>
      </c>
      <c r="D11" s="145"/>
      <c r="E11" s="146"/>
    </row>
    <row r="12" spans="1:5" s="1" customFormat="1" ht="27.75" customHeight="1">
      <c r="A12" s="148"/>
      <c r="B12" s="148"/>
      <c r="C12" s="148"/>
      <c r="D12" s="148"/>
      <c r="E12" s="148"/>
    </row>
    <row r="13" s="1" customFormat="1" ht="27.75" customHeight="1">
      <c r="C13" s="14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10" sqref="N10"/>
    </sheetView>
  </sheetViews>
  <sheetFormatPr defaultColWidth="10.140625" defaultRowHeight="12.75"/>
  <cols>
    <col min="1" max="1" width="12.8515625" style="192" customWidth="1"/>
    <col min="2" max="2" width="9.00390625" style="192" customWidth="1"/>
    <col min="3" max="3" width="6.8515625" style="192" customWidth="1"/>
    <col min="4" max="4" width="14.8515625" style="192" customWidth="1"/>
    <col min="5" max="5" width="13.140625" style="192" customWidth="1"/>
    <col min="6" max="6" width="9.140625" style="192" customWidth="1"/>
    <col min="7" max="7" width="11.8515625" style="192" customWidth="1"/>
    <col min="8" max="8" width="12.8515625" style="192" customWidth="1"/>
    <col min="9" max="9" width="8.421875" style="192" customWidth="1"/>
    <col min="10" max="10" width="8.28125" style="192" customWidth="1"/>
    <col min="11" max="11" width="8.57421875" style="192" customWidth="1"/>
    <col min="12" max="12" width="7.7109375" style="192" customWidth="1"/>
    <col min="13" max="16384" width="10.140625" style="192" customWidth="1"/>
  </cols>
  <sheetData>
    <row r="1" spans="1:12" ht="28.5" customHeight="1">
      <c r="A1" s="191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8" customHeight="1">
      <c r="A2" s="193" t="s">
        <v>139</v>
      </c>
      <c r="B2" s="194" t="s">
        <v>156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5.5" customHeight="1">
      <c r="A3" s="193" t="s">
        <v>157</v>
      </c>
      <c r="B3" s="194" t="s">
        <v>158</v>
      </c>
      <c r="C3" s="194"/>
      <c r="D3" s="194"/>
      <c r="E3" s="194"/>
      <c r="F3" s="194"/>
      <c r="G3" s="193" t="s">
        <v>159</v>
      </c>
      <c r="H3" s="194" t="s">
        <v>160</v>
      </c>
      <c r="I3" s="194"/>
      <c r="J3" s="194"/>
      <c r="K3" s="194"/>
      <c r="L3" s="194"/>
    </row>
    <row r="4" spans="1:12" ht="23.25" customHeight="1">
      <c r="A4" s="195" t="s">
        <v>161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23.25" customHeight="1">
      <c r="A5" s="194" t="s">
        <v>162</v>
      </c>
      <c r="B5" s="194"/>
      <c r="C5" s="194"/>
      <c r="D5" s="196" t="s">
        <v>163</v>
      </c>
      <c r="E5" s="196"/>
      <c r="F5" s="196"/>
      <c r="G5" s="196" t="s">
        <v>164</v>
      </c>
      <c r="H5" s="196"/>
      <c r="I5" s="196" t="s">
        <v>156</v>
      </c>
      <c r="J5" s="196"/>
      <c r="K5" s="196"/>
      <c r="L5" s="196"/>
    </row>
    <row r="6" spans="1:12" ht="40.5" customHeight="1">
      <c r="A6" s="194" t="s">
        <v>165</v>
      </c>
      <c r="B6" s="194"/>
      <c r="C6" s="194"/>
      <c r="D6" s="194" t="s">
        <v>166</v>
      </c>
      <c r="E6" s="194"/>
      <c r="F6" s="194"/>
      <c r="G6" s="194" t="s">
        <v>167</v>
      </c>
      <c r="H6" s="194"/>
      <c r="I6" s="196" t="s">
        <v>168</v>
      </c>
      <c r="J6" s="196"/>
      <c r="K6" s="196"/>
      <c r="L6" s="196"/>
    </row>
    <row r="7" spans="1:12" ht="17.25" customHeight="1">
      <c r="A7" s="194" t="s">
        <v>169</v>
      </c>
      <c r="B7" s="194"/>
      <c r="C7" s="194"/>
      <c r="D7" s="194" t="s">
        <v>170</v>
      </c>
      <c r="E7" s="194"/>
      <c r="F7" s="194"/>
      <c r="G7" s="194" t="s">
        <v>171</v>
      </c>
      <c r="H7" s="194"/>
      <c r="I7" s="196" t="s">
        <v>172</v>
      </c>
      <c r="J7" s="196"/>
      <c r="K7" s="196"/>
      <c r="L7" s="196"/>
    </row>
    <row r="8" spans="1:12" ht="18" customHeight="1">
      <c r="A8" s="194" t="s">
        <v>173</v>
      </c>
      <c r="B8" s="194"/>
      <c r="C8" s="194"/>
      <c r="D8" s="194" t="s">
        <v>174</v>
      </c>
      <c r="E8" s="194"/>
      <c r="F8" s="194"/>
      <c r="G8" s="194" t="s">
        <v>175</v>
      </c>
      <c r="H8" s="194"/>
      <c r="I8" s="196" t="s">
        <v>176</v>
      </c>
      <c r="J8" s="196"/>
      <c r="K8" s="196"/>
      <c r="L8" s="196"/>
    </row>
    <row r="9" spans="1:12" ht="24" customHeight="1">
      <c r="A9" s="197" t="s">
        <v>177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 ht="15" customHeight="1">
      <c r="A10" s="194" t="s">
        <v>178</v>
      </c>
      <c r="B10" s="194"/>
      <c r="C10" s="194"/>
      <c r="D10" s="194" t="s">
        <v>179</v>
      </c>
      <c r="E10" s="194"/>
      <c r="F10" s="194"/>
      <c r="G10" s="194" t="s">
        <v>180</v>
      </c>
      <c r="H10" s="194"/>
      <c r="I10" s="194"/>
      <c r="J10" s="194"/>
      <c r="K10" s="194"/>
      <c r="L10" s="194"/>
    </row>
    <row r="11" spans="1:12" ht="15" customHeight="1">
      <c r="A11" s="194" t="s">
        <v>181</v>
      </c>
      <c r="B11" s="194"/>
      <c r="C11" s="194"/>
      <c r="D11" s="194" t="s">
        <v>179</v>
      </c>
      <c r="E11" s="194"/>
      <c r="F11" s="194"/>
      <c r="G11" s="194" t="s">
        <v>182</v>
      </c>
      <c r="H11" s="194"/>
      <c r="I11" s="194"/>
      <c r="J11" s="194"/>
      <c r="K11" s="194"/>
      <c r="L11" s="194"/>
    </row>
    <row r="12" spans="1:12" ht="15" customHeight="1">
      <c r="A12" s="194" t="s">
        <v>183</v>
      </c>
      <c r="B12" s="194"/>
      <c r="C12" s="194"/>
      <c r="D12" s="194" t="s">
        <v>179</v>
      </c>
      <c r="E12" s="194"/>
      <c r="F12" s="194"/>
      <c r="G12" s="194" t="s">
        <v>184</v>
      </c>
      <c r="H12" s="194"/>
      <c r="I12" s="194" t="s">
        <v>185</v>
      </c>
      <c r="J12" s="194"/>
      <c r="K12" s="194"/>
      <c r="L12" s="194"/>
    </row>
    <row r="13" spans="1:12" ht="15" customHeight="1">
      <c r="A13" s="194" t="s">
        <v>186</v>
      </c>
      <c r="B13" s="194"/>
      <c r="C13" s="194"/>
      <c r="D13" s="194" t="s">
        <v>187</v>
      </c>
      <c r="E13" s="194"/>
      <c r="F13" s="194"/>
      <c r="G13" s="198" t="s">
        <v>188</v>
      </c>
      <c r="H13" s="198"/>
      <c r="I13" s="194" t="s">
        <v>189</v>
      </c>
      <c r="J13" s="194"/>
      <c r="K13" s="194"/>
      <c r="L13" s="194"/>
    </row>
    <row r="14" spans="1:14" ht="23.25" customHeight="1">
      <c r="A14" s="199" t="s">
        <v>190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200"/>
      <c r="N14" s="200"/>
    </row>
    <row r="15" spans="1:12" ht="14.25" customHeight="1">
      <c r="A15" s="197" t="s">
        <v>191</v>
      </c>
      <c r="B15" s="197"/>
      <c r="C15" s="197"/>
      <c r="D15" s="197" t="s">
        <v>192</v>
      </c>
      <c r="E15" s="197"/>
      <c r="F15" s="201" t="s">
        <v>193</v>
      </c>
      <c r="G15" s="202"/>
      <c r="H15" s="203"/>
      <c r="I15" s="201" t="s">
        <v>194</v>
      </c>
      <c r="J15" s="202"/>
      <c r="K15" s="202"/>
      <c r="L15" s="203"/>
    </row>
    <row r="16" spans="1:12" ht="14.25" customHeight="1">
      <c r="A16" s="194" t="s">
        <v>195</v>
      </c>
      <c r="B16" s="194"/>
      <c r="C16" s="194"/>
      <c r="D16" s="194" t="s">
        <v>196</v>
      </c>
      <c r="E16" s="194"/>
      <c r="F16" s="204" t="s">
        <v>197</v>
      </c>
      <c r="G16" s="205"/>
      <c r="H16" s="206"/>
      <c r="I16" s="204" t="s">
        <v>198</v>
      </c>
      <c r="J16" s="205"/>
      <c r="K16" s="205"/>
      <c r="L16" s="206"/>
    </row>
    <row r="17" spans="1:12" ht="14.25" customHeight="1">
      <c r="A17" s="194" t="s">
        <v>195</v>
      </c>
      <c r="B17" s="194"/>
      <c r="C17" s="194"/>
      <c r="D17" s="194" t="s">
        <v>196</v>
      </c>
      <c r="E17" s="194"/>
      <c r="F17" s="204" t="s">
        <v>199</v>
      </c>
      <c r="G17" s="205"/>
      <c r="H17" s="206"/>
      <c r="I17" s="204" t="s">
        <v>200</v>
      </c>
      <c r="J17" s="205"/>
      <c r="K17" s="205"/>
      <c r="L17" s="206"/>
    </row>
    <row r="18" spans="1:12" ht="14.25" customHeight="1">
      <c r="A18" s="194" t="s">
        <v>195</v>
      </c>
      <c r="B18" s="194"/>
      <c r="C18" s="194"/>
      <c r="D18" s="194" t="s">
        <v>201</v>
      </c>
      <c r="E18" s="194"/>
      <c r="F18" s="204" t="s">
        <v>202</v>
      </c>
      <c r="G18" s="205"/>
      <c r="H18" s="206"/>
      <c r="I18" s="204" t="s">
        <v>203</v>
      </c>
      <c r="J18" s="205"/>
      <c r="K18" s="205"/>
      <c r="L18" s="206"/>
    </row>
    <row r="19" spans="1:12" ht="14.25" customHeight="1">
      <c r="A19" s="194" t="s">
        <v>195</v>
      </c>
      <c r="B19" s="194"/>
      <c r="C19" s="194"/>
      <c r="D19" s="194" t="s">
        <v>204</v>
      </c>
      <c r="E19" s="194"/>
      <c r="F19" s="204" t="s">
        <v>205</v>
      </c>
      <c r="G19" s="205"/>
      <c r="H19" s="206"/>
      <c r="I19" s="204" t="s">
        <v>206</v>
      </c>
      <c r="J19" s="205"/>
      <c r="K19" s="205"/>
      <c r="L19" s="206"/>
    </row>
    <row r="20" spans="1:12" ht="14.25" customHeight="1">
      <c r="A20" s="194" t="s">
        <v>195</v>
      </c>
      <c r="B20" s="194"/>
      <c r="C20" s="194"/>
      <c r="D20" s="194" t="s">
        <v>204</v>
      </c>
      <c r="E20" s="194"/>
      <c r="F20" s="204" t="s">
        <v>207</v>
      </c>
      <c r="G20" s="205"/>
      <c r="H20" s="206"/>
      <c r="I20" s="204" t="s">
        <v>208</v>
      </c>
      <c r="J20" s="205"/>
      <c r="K20" s="205"/>
      <c r="L20" s="206"/>
    </row>
    <row r="21" spans="1:12" ht="14.25" customHeight="1">
      <c r="A21" s="194" t="s">
        <v>195</v>
      </c>
      <c r="B21" s="194"/>
      <c r="C21" s="194"/>
      <c r="D21" s="194" t="s">
        <v>209</v>
      </c>
      <c r="E21" s="194"/>
      <c r="F21" s="204" t="s">
        <v>210</v>
      </c>
      <c r="G21" s="205"/>
      <c r="H21" s="206"/>
      <c r="I21" s="204" t="s">
        <v>206</v>
      </c>
      <c r="J21" s="205"/>
      <c r="K21" s="205"/>
      <c r="L21" s="206"/>
    </row>
    <row r="22" spans="1:12" ht="14.25" customHeight="1">
      <c r="A22" s="194" t="s">
        <v>211</v>
      </c>
      <c r="B22" s="194"/>
      <c r="C22" s="194"/>
      <c r="D22" s="194" t="s">
        <v>212</v>
      </c>
      <c r="E22" s="194"/>
      <c r="F22" s="204" t="s">
        <v>213</v>
      </c>
      <c r="G22" s="205"/>
      <c r="H22" s="206"/>
      <c r="I22" s="204" t="s">
        <v>214</v>
      </c>
      <c r="J22" s="205"/>
      <c r="K22" s="205"/>
      <c r="L22" s="206"/>
    </row>
    <row r="23" spans="1:12" ht="14.25" customHeight="1">
      <c r="A23" s="194" t="s">
        <v>211</v>
      </c>
      <c r="B23" s="194"/>
      <c r="C23" s="194"/>
      <c r="D23" s="194" t="s">
        <v>215</v>
      </c>
      <c r="E23" s="194"/>
      <c r="F23" s="204" t="s">
        <v>216</v>
      </c>
      <c r="G23" s="205"/>
      <c r="H23" s="206"/>
      <c r="I23" s="204" t="s">
        <v>217</v>
      </c>
      <c r="J23" s="205"/>
      <c r="K23" s="205"/>
      <c r="L23" s="206"/>
    </row>
    <row r="24" spans="1:12" ht="14.25" customHeight="1">
      <c r="A24" s="194" t="s">
        <v>211</v>
      </c>
      <c r="B24" s="194"/>
      <c r="C24" s="194"/>
      <c r="D24" s="194" t="s">
        <v>218</v>
      </c>
      <c r="E24" s="194"/>
      <c r="F24" s="204" t="s">
        <v>219</v>
      </c>
      <c r="G24" s="205"/>
      <c r="H24" s="206"/>
      <c r="I24" s="204" t="s">
        <v>220</v>
      </c>
      <c r="J24" s="205"/>
      <c r="K24" s="205"/>
      <c r="L24" s="206"/>
    </row>
    <row r="25" spans="1:12" ht="14.25" customHeight="1">
      <c r="A25" s="194" t="s">
        <v>211</v>
      </c>
      <c r="B25" s="194"/>
      <c r="C25" s="194"/>
      <c r="D25" s="194" t="s">
        <v>218</v>
      </c>
      <c r="E25" s="194"/>
      <c r="F25" s="204" t="s">
        <v>221</v>
      </c>
      <c r="G25" s="205"/>
      <c r="H25" s="206"/>
      <c r="I25" s="204" t="s">
        <v>222</v>
      </c>
      <c r="J25" s="205"/>
      <c r="K25" s="205"/>
      <c r="L25" s="206"/>
    </row>
    <row r="26" spans="1:12" ht="14.25" customHeight="1">
      <c r="A26" s="194" t="s">
        <v>211</v>
      </c>
      <c r="B26" s="194"/>
      <c r="C26" s="194"/>
      <c r="D26" s="194" t="s">
        <v>223</v>
      </c>
      <c r="E26" s="194"/>
      <c r="F26" s="204" t="s">
        <v>224</v>
      </c>
      <c r="G26" s="205"/>
      <c r="H26" s="206"/>
      <c r="I26" s="204" t="s">
        <v>225</v>
      </c>
      <c r="J26" s="205"/>
      <c r="K26" s="205"/>
      <c r="L26" s="206"/>
    </row>
    <row r="27" spans="1:12" ht="14.25" customHeight="1">
      <c r="A27" s="194" t="s">
        <v>226</v>
      </c>
      <c r="B27" s="194"/>
      <c r="C27" s="194"/>
      <c r="D27" s="194" t="s">
        <v>227</v>
      </c>
      <c r="E27" s="194"/>
      <c r="F27" s="204" t="s">
        <v>228</v>
      </c>
      <c r="G27" s="205"/>
      <c r="H27" s="206"/>
      <c r="I27" s="204" t="s">
        <v>203</v>
      </c>
      <c r="J27" s="205"/>
      <c r="K27" s="205"/>
      <c r="L27" s="206"/>
    </row>
  </sheetData>
  <sheetProtection/>
  <mergeCells count="79"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22:C26"/>
    <mergeCell ref="D22:E22"/>
    <mergeCell ref="F22:H22"/>
    <mergeCell ref="I22:L22"/>
    <mergeCell ref="D23:E23"/>
    <mergeCell ref="F23:H23"/>
    <mergeCell ref="I23:L23"/>
    <mergeCell ref="D24:E25"/>
    <mergeCell ref="F24:H24"/>
    <mergeCell ref="I24:L24"/>
    <mergeCell ref="F19:H19"/>
    <mergeCell ref="I19:L19"/>
    <mergeCell ref="F20:H20"/>
    <mergeCell ref="I20:L20"/>
    <mergeCell ref="D21:E21"/>
    <mergeCell ref="F21:H21"/>
    <mergeCell ref="I21:L21"/>
    <mergeCell ref="A16:C21"/>
    <mergeCell ref="D16:E17"/>
    <mergeCell ref="F16:H16"/>
    <mergeCell ref="I16:L16"/>
    <mergeCell ref="F17:H17"/>
    <mergeCell ref="I17:L17"/>
    <mergeCell ref="D18:E18"/>
    <mergeCell ref="F18:H18"/>
    <mergeCell ref="I18:L18"/>
    <mergeCell ref="D19:E20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3" sqref="I13"/>
    </sheetView>
  </sheetViews>
  <sheetFormatPr defaultColWidth="10.28125" defaultRowHeight="12.75"/>
  <cols>
    <col min="1" max="1" width="12.57421875" style="0" customWidth="1"/>
    <col min="2" max="2" width="12.7109375" style="0" customWidth="1"/>
    <col min="3" max="3" width="11.421875" style="0" customWidth="1"/>
    <col min="4" max="4" width="6.140625" style="0" customWidth="1"/>
    <col min="5" max="5" width="11.421875" style="0" customWidth="1"/>
    <col min="6" max="6" width="7.140625" style="0" customWidth="1"/>
    <col min="7" max="7" width="11.140625" style="0" customWidth="1"/>
    <col min="8" max="8" width="23.7109375" style="0" customWidth="1"/>
  </cols>
  <sheetData>
    <row r="1" spans="1:8" ht="48.75" customHeight="1">
      <c r="A1" s="207" t="s">
        <v>229</v>
      </c>
      <c r="B1" s="207"/>
      <c r="C1" s="207"/>
      <c r="D1" s="207"/>
      <c r="E1" s="207"/>
      <c r="F1" s="207"/>
      <c r="G1" s="207"/>
      <c r="H1" s="207"/>
    </row>
    <row r="2" spans="1:8" ht="19.5" customHeight="1">
      <c r="A2" s="208" t="s">
        <v>230</v>
      </c>
      <c r="B2" s="208"/>
      <c r="C2" s="208"/>
      <c r="D2" s="208"/>
      <c r="E2" s="208"/>
      <c r="F2" s="208"/>
      <c r="G2" s="208"/>
      <c r="H2" s="208"/>
    </row>
    <row r="3" spans="1:8" ht="19.5" customHeight="1">
      <c r="A3" s="208" t="s">
        <v>231</v>
      </c>
      <c r="B3" s="208"/>
      <c r="C3" s="208" t="s">
        <v>232</v>
      </c>
      <c r="D3" s="208"/>
      <c r="E3" s="208"/>
      <c r="F3" s="208"/>
      <c r="G3" s="208"/>
      <c r="H3" s="208"/>
    </row>
    <row r="4" spans="1:8" ht="33" customHeight="1">
      <c r="A4" s="208" t="s">
        <v>233</v>
      </c>
      <c r="B4" s="208"/>
      <c r="C4" s="209" t="s">
        <v>156</v>
      </c>
      <c r="D4" s="209"/>
      <c r="E4" s="208" t="s">
        <v>234</v>
      </c>
      <c r="F4" s="208"/>
      <c r="G4" s="209" t="s">
        <v>156</v>
      </c>
      <c r="H4" s="209"/>
    </row>
    <row r="5" spans="1:8" ht="19.5" customHeight="1">
      <c r="A5" s="208" t="s">
        <v>235</v>
      </c>
      <c r="B5" s="208"/>
      <c r="C5" s="208" t="s">
        <v>236</v>
      </c>
      <c r="D5" s="208"/>
      <c r="E5" s="208" t="s">
        <v>237</v>
      </c>
      <c r="F5" s="208"/>
      <c r="G5" s="208" t="s">
        <v>238</v>
      </c>
      <c r="H5" s="208"/>
    </row>
    <row r="6" spans="1:8" ht="19.5" customHeight="1">
      <c r="A6" s="208"/>
      <c r="B6" s="208"/>
      <c r="C6" s="208"/>
      <c r="D6" s="208"/>
      <c r="E6" s="208"/>
      <c r="F6" s="208"/>
      <c r="G6" s="208" t="s">
        <v>239</v>
      </c>
      <c r="H6" s="208"/>
    </row>
    <row r="7" spans="1:8" ht="19.5" customHeight="1">
      <c r="A7" s="208" t="s">
        <v>240</v>
      </c>
      <c r="B7" s="208"/>
      <c r="C7" s="208" t="s">
        <v>241</v>
      </c>
      <c r="D7" s="208"/>
      <c r="E7" s="209">
        <v>63.54</v>
      </c>
      <c r="F7" s="209"/>
      <c r="G7" s="209"/>
      <c r="H7" s="209"/>
    </row>
    <row r="8" spans="1:8" ht="19.5" customHeight="1">
      <c r="A8" s="208"/>
      <c r="B8" s="208"/>
      <c r="C8" s="208" t="s">
        <v>242</v>
      </c>
      <c r="D8" s="208"/>
      <c r="E8" s="209">
        <v>63.54</v>
      </c>
      <c r="F8" s="209"/>
      <c r="G8" s="209"/>
      <c r="H8" s="209"/>
    </row>
    <row r="9" spans="1:8" ht="19.5" customHeight="1">
      <c r="A9" s="208"/>
      <c r="B9" s="208"/>
      <c r="C9" s="208" t="s">
        <v>243</v>
      </c>
      <c r="D9" s="208"/>
      <c r="E9" s="209"/>
      <c r="F9" s="209"/>
      <c r="G9" s="209"/>
      <c r="H9" s="209"/>
    </row>
    <row r="10" spans="1:8" ht="19.5" customHeight="1">
      <c r="A10" s="208" t="s">
        <v>244</v>
      </c>
      <c r="B10" s="208"/>
      <c r="C10" s="208"/>
      <c r="D10" s="208"/>
      <c r="E10" s="208"/>
      <c r="F10" s="208"/>
      <c r="G10" s="208"/>
      <c r="H10" s="208"/>
    </row>
    <row r="11" spans="1:8" ht="66.75" customHeight="1">
      <c r="A11" s="210" t="s">
        <v>245</v>
      </c>
      <c r="B11" s="210"/>
      <c r="C11" s="210"/>
      <c r="D11" s="210"/>
      <c r="E11" s="210"/>
      <c r="F11" s="210"/>
      <c r="G11" s="210"/>
      <c r="H11" s="210"/>
    </row>
    <row r="12" spans="1:8" ht="19.5" customHeight="1">
      <c r="A12" s="211" t="s">
        <v>191</v>
      </c>
      <c r="B12" s="212" t="s">
        <v>192</v>
      </c>
      <c r="C12" s="213" t="s">
        <v>246</v>
      </c>
      <c r="D12" s="213"/>
      <c r="E12" s="213"/>
      <c r="F12" s="213"/>
      <c r="G12" s="214" t="s">
        <v>247</v>
      </c>
      <c r="H12" s="214"/>
    </row>
    <row r="13" spans="1:8" ht="19.5" customHeight="1">
      <c r="A13" s="215" t="s">
        <v>195</v>
      </c>
      <c r="B13" s="209" t="s">
        <v>248</v>
      </c>
      <c r="C13" s="216" t="s">
        <v>249</v>
      </c>
      <c r="D13" s="217"/>
      <c r="E13" s="217"/>
      <c r="F13" s="218"/>
      <c r="G13" s="219" t="s">
        <v>250</v>
      </c>
      <c r="H13" s="220"/>
    </row>
    <row r="14" spans="1:8" ht="19.5" customHeight="1">
      <c r="A14" s="215" t="s">
        <v>195</v>
      </c>
      <c r="B14" s="209" t="s">
        <v>248</v>
      </c>
      <c r="C14" s="216" t="s">
        <v>251</v>
      </c>
      <c r="D14" s="217"/>
      <c r="E14" s="217"/>
      <c r="F14" s="218"/>
      <c r="G14" s="219" t="s">
        <v>200</v>
      </c>
      <c r="H14" s="220"/>
    </row>
    <row r="15" spans="1:8" ht="19.5" customHeight="1">
      <c r="A15" s="215" t="s">
        <v>195</v>
      </c>
      <c r="B15" s="209" t="s">
        <v>248</v>
      </c>
      <c r="C15" s="216" t="s">
        <v>252</v>
      </c>
      <c r="D15" s="217"/>
      <c r="E15" s="217"/>
      <c r="F15" s="218"/>
      <c r="G15" s="219" t="s">
        <v>253</v>
      </c>
      <c r="H15" s="220"/>
    </row>
    <row r="16" spans="1:8" ht="19.5" customHeight="1">
      <c r="A16" s="215" t="s">
        <v>195</v>
      </c>
      <c r="B16" s="209" t="s">
        <v>254</v>
      </c>
      <c r="C16" s="216" t="s">
        <v>255</v>
      </c>
      <c r="D16" s="217"/>
      <c r="E16" s="217"/>
      <c r="F16" s="218"/>
      <c r="G16" s="219" t="s">
        <v>256</v>
      </c>
      <c r="H16" s="220"/>
    </row>
    <row r="17" spans="1:8" ht="19.5" customHeight="1">
      <c r="A17" s="215" t="s">
        <v>195</v>
      </c>
      <c r="B17" s="209" t="s">
        <v>254</v>
      </c>
      <c r="C17" s="216" t="s">
        <v>257</v>
      </c>
      <c r="D17" s="217"/>
      <c r="E17" s="217"/>
      <c r="F17" s="218"/>
      <c r="G17" s="219" t="s">
        <v>258</v>
      </c>
      <c r="H17" s="220"/>
    </row>
    <row r="18" spans="1:8" ht="19.5" customHeight="1">
      <c r="A18" s="215" t="s">
        <v>195</v>
      </c>
      <c r="B18" s="209" t="s">
        <v>254</v>
      </c>
      <c r="C18" s="216" t="s">
        <v>259</v>
      </c>
      <c r="D18" s="217"/>
      <c r="E18" s="217"/>
      <c r="F18" s="218"/>
      <c r="G18" s="219" t="s">
        <v>258</v>
      </c>
      <c r="H18" s="220"/>
    </row>
    <row r="19" spans="1:8" ht="19.5" customHeight="1">
      <c r="A19" s="215" t="s">
        <v>195</v>
      </c>
      <c r="B19" s="221" t="s">
        <v>260</v>
      </c>
      <c r="C19" s="216" t="s">
        <v>207</v>
      </c>
      <c r="D19" s="217"/>
      <c r="E19" s="217"/>
      <c r="F19" s="218"/>
      <c r="G19" s="219" t="s">
        <v>256</v>
      </c>
      <c r="H19" s="220"/>
    </row>
    <row r="20" spans="1:8" ht="19.5" customHeight="1">
      <c r="A20" s="215" t="s">
        <v>195</v>
      </c>
      <c r="B20" s="221" t="s">
        <v>261</v>
      </c>
      <c r="C20" s="216" t="s">
        <v>262</v>
      </c>
      <c r="D20" s="217"/>
      <c r="E20" s="217"/>
      <c r="F20" s="218"/>
      <c r="G20" s="219" t="s">
        <v>263</v>
      </c>
      <c r="H20" s="220"/>
    </row>
    <row r="21" spans="1:8" ht="19.5" customHeight="1">
      <c r="A21" s="215" t="s">
        <v>211</v>
      </c>
      <c r="B21" s="221" t="s">
        <v>264</v>
      </c>
      <c r="C21" s="216" t="s">
        <v>265</v>
      </c>
      <c r="D21" s="217"/>
      <c r="E21" s="217"/>
      <c r="F21" s="218"/>
      <c r="G21" s="219" t="s">
        <v>266</v>
      </c>
      <c r="H21" s="220"/>
    </row>
    <row r="22" spans="1:8" ht="19.5" customHeight="1">
      <c r="A22" s="215" t="s">
        <v>211</v>
      </c>
      <c r="B22" s="209" t="s">
        <v>267</v>
      </c>
      <c r="C22" s="216" t="s">
        <v>268</v>
      </c>
      <c r="D22" s="217"/>
      <c r="E22" s="217"/>
      <c r="F22" s="218"/>
      <c r="G22" s="219" t="s">
        <v>269</v>
      </c>
      <c r="H22" s="220"/>
    </row>
    <row r="23" spans="1:8" ht="19.5" customHeight="1">
      <c r="A23" s="215" t="s">
        <v>211</v>
      </c>
      <c r="B23" s="209" t="s">
        <v>267</v>
      </c>
      <c r="C23" s="216" t="s">
        <v>270</v>
      </c>
      <c r="D23" s="217"/>
      <c r="E23" s="217"/>
      <c r="F23" s="218"/>
      <c r="G23" s="219" t="s">
        <v>271</v>
      </c>
      <c r="H23" s="220"/>
    </row>
    <row r="24" spans="1:8" ht="19.5" customHeight="1">
      <c r="A24" s="215" t="s">
        <v>211</v>
      </c>
      <c r="B24" s="221" t="s">
        <v>272</v>
      </c>
      <c r="C24" s="216" t="s">
        <v>221</v>
      </c>
      <c r="D24" s="217"/>
      <c r="E24" s="217"/>
      <c r="F24" s="218"/>
      <c r="G24" s="219" t="s">
        <v>269</v>
      </c>
      <c r="H24" s="220"/>
    </row>
    <row r="25" spans="1:8" ht="19.5" customHeight="1">
      <c r="A25" s="215" t="s">
        <v>211</v>
      </c>
      <c r="B25" s="221" t="s">
        <v>273</v>
      </c>
      <c r="C25" s="216" t="s">
        <v>274</v>
      </c>
      <c r="D25" s="217"/>
      <c r="E25" s="217"/>
      <c r="F25" s="218"/>
      <c r="G25" s="219" t="s">
        <v>275</v>
      </c>
      <c r="H25" s="220"/>
    </row>
    <row r="26" spans="1:8" ht="19.5" customHeight="1">
      <c r="A26" s="222" t="s">
        <v>276</v>
      </c>
      <c r="B26" s="221" t="s">
        <v>276</v>
      </c>
      <c r="C26" s="216" t="s">
        <v>277</v>
      </c>
      <c r="D26" s="217"/>
      <c r="E26" s="217"/>
      <c r="F26" s="218"/>
      <c r="G26" s="219" t="s">
        <v>278</v>
      </c>
      <c r="H26" s="220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57">
    <mergeCell ref="C24:F24"/>
    <mergeCell ref="G24:H24"/>
    <mergeCell ref="C25:F25"/>
    <mergeCell ref="G25:H25"/>
    <mergeCell ref="C26:F26"/>
    <mergeCell ref="G26:H26"/>
    <mergeCell ref="C20:F20"/>
    <mergeCell ref="G20:H20"/>
    <mergeCell ref="A21:A25"/>
    <mergeCell ref="C21:F21"/>
    <mergeCell ref="G21:H21"/>
    <mergeCell ref="B22:B23"/>
    <mergeCell ref="C22:F22"/>
    <mergeCell ref="G22:H22"/>
    <mergeCell ref="C23:F23"/>
    <mergeCell ref="G23:H23"/>
    <mergeCell ref="G16:H16"/>
    <mergeCell ref="C17:F17"/>
    <mergeCell ref="G17:H17"/>
    <mergeCell ref="C18:F18"/>
    <mergeCell ref="G18:H18"/>
    <mergeCell ref="C19:F19"/>
    <mergeCell ref="G19:H19"/>
    <mergeCell ref="A13:A20"/>
    <mergeCell ref="B13:B15"/>
    <mergeCell ref="C13:F13"/>
    <mergeCell ref="G13:H13"/>
    <mergeCell ref="C14:F14"/>
    <mergeCell ref="G14:H14"/>
    <mergeCell ref="C15:F15"/>
    <mergeCell ref="G15:H15"/>
    <mergeCell ref="B16:B18"/>
    <mergeCell ref="C16:F16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12" sqref="L12"/>
    </sheetView>
  </sheetViews>
  <sheetFormatPr defaultColWidth="10.28125" defaultRowHeight="12.75"/>
  <cols>
    <col min="1" max="1" width="12.57421875" style="0" customWidth="1"/>
    <col min="2" max="2" width="12.7109375" style="0" customWidth="1"/>
    <col min="3" max="3" width="11.421875" style="0" customWidth="1"/>
    <col min="4" max="4" width="6.140625" style="0" customWidth="1"/>
    <col min="5" max="5" width="11.421875" style="0" customWidth="1"/>
    <col min="6" max="6" width="7.140625" style="0" customWidth="1"/>
    <col min="7" max="7" width="11.140625" style="0" customWidth="1"/>
    <col min="8" max="8" width="23.7109375" style="0" customWidth="1"/>
  </cols>
  <sheetData>
    <row r="1" spans="1:8" ht="48.75" customHeight="1">
      <c r="A1" s="207" t="s">
        <v>229</v>
      </c>
      <c r="B1" s="207"/>
      <c r="C1" s="207"/>
      <c r="D1" s="207"/>
      <c r="E1" s="207"/>
      <c r="F1" s="207"/>
      <c r="G1" s="207"/>
      <c r="H1" s="207"/>
    </row>
    <row r="2" spans="1:8" ht="19.5" customHeight="1">
      <c r="A2" s="208" t="s">
        <v>230</v>
      </c>
      <c r="B2" s="208"/>
      <c r="C2" s="208"/>
      <c r="D2" s="208"/>
      <c r="E2" s="208"/>
      <c r="F2" s="208"/>
      <c r="G2" s="208"/>
      <c r="H2" s="208"/>
    </row>
    <row r="3" spans="1:8" ht="19.5" customHeight="1">
      <c r="A3" s="208" t="s">
        <v>231</v>
      </c>
      <c r="B3" s="208"/>
      <c r="C3" s="208" t="s">
        <v>279</v>
      </c>
      <c r="D3" s="208"/>
      <c r="E3" s="208"/>
      <c r="F3" s="208"/>
      <c r="G3" s="208"/>
      <c r="H3" s="208"/>
    </row>
    <row r="4" spans="1:8" ht="33" customHeight="1">
      <c r="A4" s="208" t="s">
        <v>233</v>
      </c>
      <c r="B4" s="208"/>
      <c r="C4" s="209" t="s">
        <v>145</v>
      </c>
      <c r="D4" s="209"/>
      <c r="E4" s="208" t="s">
        <v>234</v>
      </c>
      <c r="F4" s="208"/>
      <c r="G4" s="209" t="s">
        <v>145</v>
      </c>
      <c r="H4" s="209"/>
    </row>
    <row r="5" spans="1:8" ht="19.5" customHeight="1">
      <c r="A5" s="208" t="s">
        <v>235</v>
      </c>
      <c r="B5" s="208"/>
      <c r="C5" s="208" t="s">
        <v>280</v>
      </c>
      <c r="D5" s="208"/>
      <c r="E5" s="208" t="s">
        <v>237</v>
      </c>
      <c r="F5" s="208"/>
      <c r="G5" s="208" t="s">
        <v>238</v>
      </c>
      <c r="H5" s="208"/>
    </row>
    <row r="6" spans="1:8" ht="19.5" customHeight="1">
      <c r="A6" s="208"/>
      <c r="B6" s="208"/>
      <c r="C6" s="208"/>
      <c r="D6" s="208"/>
      <c r="E6" s="208"/>
      <c r="F6" s="208"/>
      <c r="G6" s="208" t="s">
        <v>239</v>
      </c>
      <c r="H6" s="208"/>
    </row>
    <row r="7" spans="1:8" ht="19.5" customHeight="1">
      <c r="A7" s="208" t="s">
        <v>240</v>
      </c>
      <c r="B7" s="208"/>
      <c r="C7" s="208" t="s">
        <v>241</v>
      </c>
      <c r="D7" s="208"/>
      <c r="E7" s="209" t="s">
        <v>281</v>
      </c>
      <c r="F7" s="209"/>
      <c r="G7" s="209"/>
      <c r="H7" s="209"/>
    </row>
    <row r="8" spans="1:8" ht="19.5" customHeight="1">
      <c r="A8" s="208"/>
      <c r="B8" s="208"/>
      <c r="C8" s="208" t="s">
        <v>242</v>
      </c>
      <c r="D8" s="208"/>
      <c r="E8" s="209">
        <v>170.76</v>
      </c>
      <c r="F8" s="209"/>
      <c r="G8" s="209"/>
      <c r="H8" s="209"/>
    </row>
    <row r="9" spans="1:8" ht="19.5" customHeight="1">
      <c r="A9" s="208"/>
      <c r="B9" s="208"/>
      <c r="C9" s="208" t="s">
        <v>243</v>
      </c>
      <c r="D9" s="208"/>
      <c r="E9" s="209"/>
      <c r="F9" s="209"/>
      <c r="G9" s="209"/>
      <c r="H9" s="209"/>
    </row>
    <row r="10" spans="1:8" ht="19.5" customHeight="1">
      <c r="A10" s="208" t="s">
        <v>244</v>
      </c>
      <c r="B10" s="208"/>
      <c r="C10" s="208"/>
      <c r="D10" s="208"/>
      <c r="E10" s="208"/>
      <c r="F10" s="208"/>
      <c r="G10" s="208"/>
      <c r="H10" s="208"/>
    </row>
    <row r="11" spans="1:8" ht="66.75" customHeight="1">
      <c r="A11" s="210" t="s">
        <v>282</v>
      </c>
      <c r="B11" s="210"/>
      <c r="C11" s="210"/>
      <c r="D11" s="210"/>
      <c r="E11" s="210"/>
      <c r="F11" s="210"/>
      <c r="G11" s="210"/>
      <c r="H11" s="210"/>
    </row>
    <row r="12" spans="1:8" ht="19.5" customHeight="1">
      <c r="A12" s="211" t="s">
        <v>191</v>
      </c>
      <c r="B12" s="212" t="s">
        <v>192</v>
      </c>
      <c r="C12" s="213" t="s">
        <v>246</v>
      </c>
      <c r="D12" s="213"/>
      <c r="E12" s="213"/>
      <c r="F12" s="213"/>
      <c r="G12" s="214" t="s">
        <v>247</v>
      </c>
      <c r="H12" s="214"/>
    </row>
    <row r="13" spans="1:8" ht="19.5" customHeight="1">
      <c r="A13" s="215" t="s">
        <v>195</v>
      </c>
      <c r="B13" s="209" t="s">
        <v>248</v>
      </c>
      <c r="C13" s="216" t="s">
        <v>197</v>
      </c>
      <c r="D13" s="217"/>
      <c r="E13" s="217"/>
      <c r="F13" s="218"/>
      <c r="G13" s="219" t="s">
        <v>198</v>
      </c>
      <c r="H13" s="220"/>
    </row>
    <row r="14" spans="1:8" ht="19.5" customHeight="1">
      <c r="A14" s="215" t="s">
        <v>195</v>
      </c>
      <c r="B14" s="209" t="s">
        <v>248</v>
      </c>
      <c r="C14" s="216" t="s">
        <v>283</v>
      </c>
      <c r="D14" s="217"/>
      <c r="E14" s="217"/>
      <c r="F14" s="218"/>
      <c r="G14" s="219" t="s">
        <v>284</v>
      </c>
      <c r="H14" s="220"/>
    </row>
    <row r="15" spans="1:8" ht="19.5" customHeight="1">
      <c r="A15" s="215" t="s">
        <v>195</v>
      </c>
      <c r="B15" s="221" t="s">
        <v>254</v>
      </c>
      <c r="C15" s="216" t="s">
        <v>202</v>
      </c>
      <c r="D15" s="217"/>
      <c r="E15" s="217"/>
      <c r="F15" s="218"/>
      <c r="G15" s="219" t="s">
        <v>203</v>
      </c>
      <c r="H15" s="220"/>
    </row>
    <row r="16" spans="1:8" ht="19.5" customHeight="1">
      <c r="A16" s="215" t="s">
        <v>195</v>
      </c>
      <c r="B16" s="221" t="s">
        <v>260</v>
      </c>
      <c r="C16" s="216" t="s">
        <v>285</v>
      </c>
      <c r="D16" s="217"/>
      <c r="E16" s="217"/>
      <c r="F16" s="218"/>
      <c r="G16" s="219" t="s">
        <v>206</v>
      </c>
      <c r="H16" s="220"/>
    </row>
    <row r="17" spans="1:8" ht="19.5" customHeight="1">
      <c r="A17" s="215" t="s">
        <v>195</v>
      </c>
      <c r="B17" s="221" t="s">
        <v>261</v>
      </c>
      <c r="C17" s="216" t="s">
        <v>210</v>
      </c>
      <c r="D17" s="217"/>
      <c r="E17" s="217"/>
      <c r="F17" s="218"/>
      <c r="G17" s="219" t="s">
        <v>206</v>
      </c>
      <c r="H17" s="220"/>
    </row>
    <row r="18" spans="1:8" ht="19.5" customHeight="1">
      <c r="A18" s="215" t="s">
        <v>211</v>
      </c>
      <c r="B18" s="221" t="s">
        <v>264</v>
      </c>
      <c r="C18" s="216" t="s">
        <v>286</v>
      </c>
      <c r="D18" s="217"/>
      <c r="E18" s="217"/>
      <c r="F18" s="218"/>
      <c r="G18" s="219" t="s">
        <v>214</v>
      </c>
      <c r="H18" s="220"/>
    </row>
    <row r="19" spans="1:8" ht="19.5" customHeight="1">
      <c r="A19" s="215" t="s">
        <v>211</v>
      </c>
      <c r="B19" s="221" t="s">
        <v>267</v>
      </c>
      <c r="C19" s="216" t="s">
        <v>216</v>
      </c>
      <c r="D19" s="217"/>
      <c r="E19" s="217"/>
      <c r="F19" s="218"/>
      <c r="G19" s="219" t="s">
        <v>217</v>
      </c>
      <c r="H19" s="220"/>
    </row>
    <row r="20" spans="1:8" ht="19.5" customHeight="1">
      <c r="A20" s="215" t="s">
        <v>211</v>
      </c>
      <c r="B20" s="221" t="s">
        <v>272</v>
      </c>
      <c r="C20" s="216" t="s">
        <v>287</v>
      </c>
      <c r="D20" s="217"/>
      <c r="E20" s="217"/>
      <c r="F20" s="218"/>
      <c r="G20" s="219" t="s">
        <v>220</v>
      </c>
      <c r="H20" s="220"/>
    </row>
    <row r="21" spans="1:8" ht="19.5" customHeight="1">
      <c r="A21" s="215" t="s">
        <v>211</v>
      </c>
      <c r="B21" s="221" t="s">
        <v>273</v>
      </c>
      <c r="C21" s="216" t="s">
        <v>288</v>
      </c>
      <c r="D21" s="217"/>
      <c r="E21" s="217"/>
      <c r="F21" s="218"/>
      <c r="G21" s="219" t="s">
        <v>289</v>
      </c>
      <c r="H21" s="220"/>
    </row>
    <row r="22" spans="1:8" ht="19.5" customHeight="1">
      <c r="A22" s="222" t="s">
        <v>276</v>
      </c>
      <c r="B22" s="221" t="s">
        <v>276</v>
      </c>
      <c r="C22" s="216" t="s">
        <v>290</v>
      </c>
      <c r="D22" s="217"/>
      <c r="E22" s="217"/>
      <c r="F22" s="218"/>
      <c r="G22" s="219" t="s">
        <v>203</v>
      </c>
      <c r="H22" s="22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7">
    <mergeCell ref="G21:H21"/>
    <mergeCell ref="C22:F22"/>
    <mergeCell ref="G22:H22"/>
    <mergeCell ref="C17:F17"/>
    <mergeCell ref="G17:H17"/>
    <mergeCell ref="A18:A21"/>
    <mergeCell ref="C18:F18"/>
    <mergeCell ref="G18:H18"/>
    <mergeCell ref="C19:F19"/>
    <mergeCell ref="G19:H19"/>
    <mergeCell ref="C20:F20"/>
    <mergeCell ref="G20:H20"/>
    <mergeCell ref="C21:F21"/>
    <mergeCell ref="A13:A17"/>
    <mergeCell ref="B13:B14"/>
    <mergeCell ref="C13:F13"/>
    <mergeCell ref="G13:H13"/>
    <mergeCell ref="C14:F14"/>
    <mergeCell ref="G14:H14"/>
    <mergeCell ref="C15:F15"/>
    <mergeCell ref="G15:H15"/>
    <mergeCell ref="C16:F16"/>
    <mergeCell ref="G16:H16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5" t="s">
        <v>27</v>
      </c>
      <c r="B4" s="155" t="s">
        <v>28</v>
      </c>
      <c r="C4" s="156" t="s">
        <v>29</v>
      </c>
      <c r="D4" s="154" t="s">
        <v>30</v>
      </c>
      <c r="E4" s="159" t="s">
        <v>31</v>
      </c>
      <c r="F4" s="159"/>
      <c r="G4" s="159"/>
      <c r="H4" s="159"/>
      <c r="I4" s="153" t="s">
        <v>32</v>
      </c>
      <c r="J4" s="153" t="s">
        <v>33</v>
      </c>
      <c r="K4" s="153" t="s">
        <v>34</v>
      </c>
      <c r="L4" s="153" t="s">
        <v>35</v>
      </c>
      <c r="M4" s="153" t="s">
        <v>36</v>
      </c>
      <c r="N4" s="153" t="s">
        <v>37</v>
      </c>
      <c r="O4" s="154" t="s">
        <v>38</v>
      </c>
    </row>
    <row r="5" spans="1:15" s="1" customFormat="1" ht="58.5" customHeight="1">
      <c r="A5" s="155"/>
      <c r="B5" s="155"/>
      <c r="C5" s="157"/>
      <c r="D5" s="154"/>
      <c r="E5" s="21" t="s">
        <v>39</v>
      </c>
      <c r="F5" s="21" t="s">
        <v>40</v>
      </c>
      <c r="G5" s="21" t="s">
        <v>41</v>
      </c>
      <c r="H5" s="21" t="s">
        <v>42</v>
      </c>
      <c r="I5" s="153"/>
      <c r="J5" s="153"/>
      <c r="K5" s="153"/>
      <c r="L5" s="153"/>
      <c r="M5" s="153"/>
      <c r="N5" s="153"/>
      <c r="O5" s="154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658.527087</v>
      </c>
      <c r="D7" s="25"/>
      <c r="E7" s="25">
        <v>658.527087</v>
      </c>
      <c r="F7" s="25">
        <v>658.527087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598.683128</v>
      </c>
      <c r="D8" s="25"/>
      <c r="E8" s="25">
        <v>598.683128</v>
      </c>
      <c r="F8" s="25">
        <v>598.683128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598.683128</v>
      </c>
      <c r="D9" s="25"/>
      <c r="E9" s="25">
        <v>598.683128</v>
      </c>
      <c r="F9" s="25">
        <v>598.683128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598.683128</v>
      </c>
      <c r="D10" s="25"/>
      <c r="E10" s="25">
        <v>598.683128</v>
      </c>
      <c r="F10" s="25">
        <v>598.683128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19.624512</v>
      </c>
      <c r="D11" s="25"/>
      <c r="E11" s="25">
        <v>19.624512</v>
      </c>
      <c r="F11" s="25">
        <v>19.624512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19.624512</v>
      </c>
      <c r="D12" s="25"/>
      <c r="E12" s="25">
        <v>19.624512</v>
      </c>
      <c r="F12" s="25">
        <v>19.624512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0.48</v>
      </c>
      <c r="D13" s="25"/>
      <c r="E13" s="25">
        <v>0.48</v>
      </c>
      <c r="F13" s="25">
        <v>0.48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19.144512</v>
      </c>
      <c r="D14" s="25"/>
      <c r="E14" s="25">
        <v>19.144512</v>
      </c>
      <c r="F14" s="25">
        <v>19.144512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14.292487</v>
      </c>
      <c r="D15" s="25"/>
      <c r="E15" s="25">
        <v>14.292487</v>
      </c>
      <c r="F15" s="25">
        <v>14.292487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14.292487</v>
      </c>
      <c r="D16" s="25"/>
      <c r="E16" s="25">
        <v>14.292487</v>
      </c>
      <c r="F16" s="25">
        <v>14.292487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14.292487</v>
      </c>
      <c r="D17" s="25"/>
      <c r="E17" s="25">
        <v>14.292487</v>
      </c>
      <c r="F17" s="25">
        <v>14.292487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3.6</v>
      </c>
      <c r="D18" s="25"/>
      <c r="E18" s="25">
        <v>3.6</v>
      </c>
      <c r="F18" s="25">
        <v>3.6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3.6</v>
      </c>
      <c r="D19" s="25"/>
      <c r="E19" s="25">
        <v>3.6</v>
      </c>
      <c r="F19" s="25">
        <v>3.6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3.6</v>
      </c>
      <c r="D20" s="25"/>
      <c r="E20" s="25">
        <v>3.6</v>
      </c>
      <c r="F20" s="25">
        <v>3.6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22.32696</v>
      </c>
      <c r="D21" s="25"/>
      <c r="E21" s="25">
        <v>22.32696</v>
      </c>
      <c r="F21" s="25">
        <v>22.32696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22.32696</v>
      </c>
      <c r="D22" s="25"/>
      <c r="E22" s="25">
        <v>22.32696</v>
      </c>
      <c r="F22" s="25">
        <v>22.32696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22.32696</v>
      </c>
      <c r="D23" s="25"/>
      <c r="E23" s="25">
        <v>22.32696</v>
      </c>
      <c r="F23" s="25">
        <v>22.32696</v>
      </c>
      <c r="G23" s="26"/>
      <c r="H23" s="26"/>
      <c r="I23" s="25"/>
      <c r="J23" s="25"/>
      <c r="K23" s="25"/>
      <c r="L23" s="25"/>
      <c r="M23" s="25"/>
      <c r="N23" s="25"/>
      <c r="O23" s="25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0" t="s">
        <v>76</v>
      </c>
      <c r="B2" s="160"/>
      <c r="C2" s="160"/>
      <c r="D2" s="160"/>
      <c r="E2" s="160"/>
      <c r="F2" s="30"/>
      <c r="G2" s="30"/>
    </row>
    <row r="3" spans="1:7" s="1" customFormat="1" ht="21" customHeight="1">
      <c r="A3" s="31" t="s">
        <v>77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1" t="s">
        <v>78</v>
      </c>
      <c r="B4" s="161"/>
      <c r="C4" s="162" t="s">
        <v>29</v>
      </c>
      <c r="D4" s="163" t="s">
        <v>79</v>
      </c>
      <c r="E4" s="161" t="s">
        <v>80</v>
      </c>
      <c r="F4" s="29"/>
      <c r="G4" s="29"/>
    </row>
    <row r="5" spans="1:7" s="1" customFormat="1" ht="21" customHeight="1">
      <c r="A5" s="34" t="s">
        <v>81</v>
      </c>
      <c r="B5" s="34" t="s">
        <v>82</v>
      </c>
      <c r="C5" s="162"/>
      <c r="D5" s="163"/>
      <c r="E5" s="161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658.527087</v>
      </c>
      <c r="D7" s="37">
        <v>424.227087</v>
      </c>
      <c r="E7" s="37">
        <v>234.3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598.683128</v>
      </c>
      <c r="D8" s="37">
        <v>367.983128</v>
      </c>
      <c r="E8" s="37">
        <v>230.7</v>
      </c>
    </row>
    <row r="9" spans="1:5" s="1" customFormat="1" ht="27" customHeight="1">
      <c r="A9" s="37" t="s">
        <v>46</v>
      </c>
      <c r="B9" s="37" t="s">
        <v>47</v>
      </c>
      <c r="C9" s="37">
        <v>598.683128</v>
      </c>
      <c r="D9" s="37">
        <v>367.983128</v>
      </c>
      <c r="E9" s="37">
        <v>230.7</v>
      </c>
    </row>
    <row r="10" spans="1:5" s="1" customFormat="1" ht="27" customHeight="1">
      <c r="A10" s="37" t="s">
        <v>48</v>
      </c>
      <c r="B10" s="37" t="s">
        <v>49</v>
      </c>
      <c r="C10" s="37">
        <v>598.683128</v>
      </c>
      <c r="D10" s="37">
        <v>367.983128</v>
      </c>
      <c r="E10" s="37">
        <v>230.7</v>
      </c>
    </row>
    <row r="11" spans="1:5" s="1" customFormat="1" ht="27" customHeight="1">
      <c r="A11" s="37" t="s">
        <v>50</v>
      </c>
      <c r="B11" s="37" t="s">
        <v>51</v>
      </c>
      <c r="C11" s="37">
        <v>19.624512</v>
      </c>
      <c r="D11" s="37">
        <v>19.624512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19.624512</v>
      </c>
      <c r="D12" s="37">
        <v>19.624512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0.48</v>
      </c>
      <c r="D13" s="37">
        <v>0.48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19.144512</v>
      </c>
      <c r="D14" s="37">
        <v>19.144512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14.292487</v>
      </c>
      <c r="D15" s="37">
        <v>14.292487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14.292487</v>
      </c>
      <c r="D16" s="37">
        <v>14.292487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14.292487</v>
      </c>
      <c r="D17" s="37">
        <v>14.292487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3.6</v>
      </c>
      <c r="D18" s="37"/>
      <c r="E18" s="37">
        <v>3.6</v>
      </c>
    </row>
    <row r="19" spans="1:5" s="1" customFormat="1" ht="27" customHeight="1">
      <c r="A19" s="37" t="s">
        <v>66</v>
      </c>
      <c r="B19" s="37" t="s">
        <v>67</v>
      </c>
      <c r="C19" s="37">
        <v>3.6</v>
      </c>
      <c r="D19" s="37"/>
      <c r="E19" s="37">
        <v>3.6</v>
      </c>
    </row>
    <row r="20" spans="1:5" s="1" customFormat="1" ht="27" customHeight="1">
      <c r="A20" s="37" t="s">
        <v>68</v>
      </c>
      <c r="B20" s="37" t="s">
        <v>69</v>
      </c>
      <c r="C20" s="37">
        <v>3.6</v>
      </c>
      <c r="D20" s="37"/>
      <c r="E20" s="37">
        <v>3.6</v>
      </c>
    </row>
    <row r="21" spans="1:5" s="1" customFormat="1" ht="27" customHeight="1">
      <c r="A21" s="37" t="s">
        <v>70</v>
      </c>
      <c r="B21" s="37" t="s">
        <v>71</v>
      </c>
      <c r="C21" s="37">
        <v>22.32696</v>
      </c>
      <c r="D21" s="37">
        <v>22.32696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22.32696</v>
      </c>
      <c r="D22" s="37">
        <v>22.32696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22.32696</v>
      </c>
      <c r="D23" s="37">
        <v>22.32696</v>
      </c>
      <c r="E23" s="37"/>
    </row>
    <row r="24" spans="1:5" s="1" customFormat="1" ht="21" customHeight="1">
      <c r="A24" s="40"/>
      <c r="B24" s="40"/>
      <c r="C24" s="40"/>
      <c r="D24" s="40"/>
      <c r="E24" s="40"/>
    </row>
    <row r="25" s="1" customFormat="1" ht="21" customHeight="1"/>
    <row r="26" s="1" customFormat="1" ht="21" customHeight="1">
      <c r="C26" s="41"/>
    </row>
    <row r="27" s="1" customFormat="1" ht="21" customHeight="1">
      <c r="E27" s="4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4" t="s">
        <v>83</v>
      </c>
      <c r="B2" s="165"/>
      <c r="C2" s="164"/>
      <c r="D2" s="164"/>
      <c r="E2" s="164"/>
      <c r="F2" s="164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6" t="s">
        <v>3</v>
      </c>
      <c r="B4" s="166"/>
      <c r="C4" s="167" t="s">
        <v>84</v>
      </c>
      <c r="D4" s="167"/>
      <c r="E4" s="167"/>
      <c r="F4" s="167"/>
      <c r="G4" s="167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85</v>
      </c>
      <c r="F5" s="53" t="s">
        <v>86</v>
      </c>
      <c r="G5" s="54" t="s">
        <v>87</v>
      </c>
    </row>
    <row r="6" spans="1:7" s="1" customFormat="1" ht="17.25" customHeight="1">
      <c r="A6" s="55" t="s">
        <v>8</v>
      </c>
      <c r="B6" s="223">
        <v>658.527087</v>
      </c>
      <c r="C6" s="56" t="s">
        <v>88</v>
      </c>
      <c r="D6" s="226">
        <f>IF(ISBLANK('财拨总表（引用）'!B6)," ",'财拨总表（引用）'!B6)</f>
        <v>658.527087</v>
      </c>
      <c r="E6" s="226">
        <f>IF(ISBLANK('财拨总表（引用）'!C6)," ",'财拨总表（引用）'!C6)</f>
        <v>658.527087</v>
      </c>
      <c r="F6" s="57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" customFormat="1" ht="17.25" customHeight="1">
      <c r="A7" s="55" t="s">
        <v>89</v>
      </c>
      <c r="B7" s="223">
        <v>658.527087</v>
      </c>
      <c r="C7" s="56" t="str">
        <f>IF(ISBLANK('财拨总表（引用）'!A7)," ",'财拨总表（引用）'!A7)</f>
        <v>一般公共服务支出</v>
      </c>
      <c r="D7" s="226">
        <f>IF(ISBLANK('财拨总表（引用）'!B7)," ",'财拨总表（引用）'!B7)</f>
        <v>598.683128</v>
      </c>
      <c r="E7" s="226">
        <f>IF(ISBLANK('财拨总表（引用）'!C7)," ",'财拨总表（引用）'!C7)</f>
        <v>598.683128</v>
      </c>
      <c r="F7" s="57" t="str">
        <f>IF(ISBLANK('财拨总表（引用）'!D7)," ",'财拨总表（引用）'!D7)</f>
        <v> </v>
      </c>
      <c r="G7" s="58"/>
    </row>
    <row r="8" spans="1:7" s="1" customFormat="1" ht="17.25" customHeight="1">
      <c r="A8" s="55" t="s">
        <v>90</v>
      </c>
      <c r="B8" s="223"/>
      <c r="C8" s="56" t="str">
        <f>IF(ISBLANK('财拨总表（引用）'!A8)," ",'财拨总表（引用）'!A8)</f>
        <v>社会保障和就业支出</v>
      </c>
      <c r="D8" s="226">
        <f>IF(ISBLANK('财拨总表（引用）'!B8)," ",'财拨总表（引用）'!B8)</f>
        <v>19.624512</v>
      </c>
      <c r="E8" s="226">
        <f>IF(ISBLANK('财拨总表（引用）'!C8)," ",'财拨总表（引用）'!C8)</f>
        <v>19.624512</v>
      </c>
      <c r="F8" s="57" t="str">
        <f>IF(ISBLANK('财拨总表（引用）'!D8)," ",'财拨总表（引用）'!D8)</f>
        <v> </v>
      </c>
      <c r="G8" s="58"/>
    </row>
    <row r="9" spans="1:7" s="1" customFormat="1" ht="17.25" customHeight="1">
      <c r="A9" s="55" t="s">
        <v>91</v>
      </c>
      <c r="B9" s="224"/>
      <c r="C9" s="56" t="str">
        <f>IF(ISBLANK('财拨总表（引用）'!A9)," ",'财拨总表（引用）'!A9)</f>
        <v>卫生健康支出</v>
      </c>
      <c r="D9" s="226">
        <f>IF(ISBLANK('财拨总表（引用）'!B9)," ",'财拨总表（引用）'!B9)</f>
        <v>14.292487</v>
      </c>
      <c r="E9" s="226">
        <f>IF(ISBLANK('财拨总表（引用）'!C9)," ",'财拨总表（引用）'!C9)</f>
        <v>14.292487</v>
      </c>
      <c r="F9" s="57" t="str">
        <f>IF(ISBLANK('财拨总表（引用）'!D9)," ",'财拨总表（引用）'!D9)</f>
        <v> </v>
      </c>
      <c r="G9" s="58"/>
    </row>
    <row r="10" spans="1:7" s="1" customFormat="1" ht="17.25" customHeight="1">
      <c r="A10" s="55"/>
      <c r="B10" s="225"/>
      <c r="C10" s="56" t="str">
        <f>IF(ISBLANK('财拨总表（引用）'!A10)," ",'财拨总表（引用）'!A10)</f>
        <v>农林水支出</v>
      </c>
      <c r="D10" s="226">
        <f>IF(ISBLANK('财拨总表（引用）'!B10)," ",'财拨总表（引用）'!B10)</f>
        <v>3.6</v>
      </c>
      <c r="E10" s="226">
        <f>IF(ISBLANK('财拨总表（引用）'!C10)," ",'财拨总表（引用）'!C10)</f>
        <v>3.6</v>
      </c>
      <c r="F10" s="57" t="str">
        <f>IF(ISBLANK('财拨总表（引用）'!D10)," ",'财拨总表（引用）'!D10)</f>
        <v> </v>
      </c>
      <c r="G10" s="58"/>
    </row>
    <row r="11" spans="1:7" s="1" customFormat="1" ht="17.25" customHeight="1">
      <c r="A11" s="55"/>
      <c r="B11" s="225"/>
      <c r="C11" s="56" t="str">
        <f>IF(ISBLANK('财拨总表（引用）'!A11)," ",'财拨总表（引用）'!A11)</f>
        <v>住房保障支出</v>
      </c>
      <c r="D11" s="226">
        <f>IF(ISBLANK('财拨总表（引用）'!B11)," ",'财拨总表（引用）'!B11)</f>
        <v>22.32696</v>
      </c>
      <c r="E11" s="226">
        <f>IF(ISBLANK('财拨总表（引用）'!C11)," ",'财拨总表（引用）'!C11)</f>
        <v>22.32696</v>
      </c>
      <c r="F11" s="57" t="str">
        <f>IF(ISBLANK('财拨总表（引用）'!D11)," ",'财拨总表（引用）'!D11)</f>
        <v> </v>
      </c>
      <c r="G11" s="58"/>
    </row>
    <row r="12" spans="1:7" s="1" customFormat="1" ht="17.25" customHeight="1">
      <c r="A12" s="55"/>
      <c r="B12" s="225"/>
      <c r="C12" s="56" t="str">
        <f>IF(ISBLANK('财拨总表（引用）'!A12)," ",'财拨总表（引用）'!A12)</f>
        <v> </v>
      </c>
      <c r="D12" s="226" t="str">
        <f>IF(ISBLANK('财拨总表（引用）'!B12)," ",'财拨总表（引用）'!B12)</f>
        <v> </v>
      </c>
      <c r="E12" s="226" t="str">
        <f>IF(ISBLANK('财拨总表（引用）'!C12)," ",'财拨总表（引用）'!C12)</f>
        <v> </v>
      </c>
      <c r="F12" s="57" t="str">
        <f>IF(ISBLANK('财拨总表（引用）'!D12)," ",'财拨总表（引用）'!D12)</f>
        <v> </v>
      </c>
      <c r="G12" s="58"/>
    </row>
    <row r="13" spans="1:7" s="1" customFormat="1" ht="17.25" customHeight="1">
      <c r="A13" s="55"/>
      <c r="B13" s="225"/>
      <c r="C13" s="56" t="str">
        <f>IF(ISBLANK('财拨总表（引用）'!A13)," ",'财拨总表（引用）'!A13)</f>
        <v> </v>
      </c>
      <c r="D13" s="226" t="str">
        <f>IF(ISBLANK('财拨总表（引用）'!B13)," ",'财拨总表（引用）'!B13)</f>
        <v> </v>
      </c>
      <c r="E13" s="226" t="str">
        <f>IF(ISBLANK('财拨总表（引用）'!C13)," ",'财拨总表（引用）'!C13)</f>
        <v> </v>
      </c>
      <c r="F13" s="57" t="str">
        <f>IF(ISBLANK('财拨总表（引用）'!D13)," ",'财拨总表（引用）'!D13)</f>
        <v> </v>
      </c>
      <c r="G13" s="58"/>
    </row>
    <row r="14" spans="1:7" s="1" customFormat="1" ht="17.25" customHeight="1">
      <c r="A14" s="55"/>
      <c r="B14" s="225"/>
      <c r="C14" s="56" t="str">
        <f>IF(ISBLANK('财拨总表（引用）'!A14)," ",'财拨总表（引用）'!A14)</f>
        <v> </v>
      </c>
      <c r="D14" s="226" t="str">
        <f>IF(ISBLANK('财拨总表（引用）'!B14)," ",'财拨总表（引用）'!B14)</f>
        <v> </v>
      </c>
      <c r="E14" s="226" t="str">
        <f>IF(ISBLANK('财拨总表（引用）'!C14)," ",'财拨总表（引用）'!C14)</f>
        <v> </v>
      </c>
      <c r="F14" s="57" t="str">
        <f>IF(ISBLANK('财拨总表（引用）'!D14)," ",'财拨总表（引用）'!D14)</f>
        <v> </v>
      </c>
      <c r="G14" s="58"/>
    </row>
    <row r="15" spans="1:7" s="1" customFormat="1" ht="17.25" customHeight="1">
      <c r="A15" s="55"/>
      <c r="B15" s="225"/>
      <c r="C15" s="56" t="str">
        <f>IF(ISBLANK('财拨总表（引用）'!A15)," ",'财拨总表（引用）'!A15)</f>
        <v> </v>
      </c>
      <c r="D15" s="57" t="str">
        <f>IF(ISBLANK('财拨总表（引用）'!B15)," ",'财拨总表（引用）'!B15)</f>
        <v> </v>
      </c>
      <c r="E15" s="57" t="str">
        <f>IF(ISBLANK('财拨总表（引用）'!C15)," ",'财拨总表（引用）'!C15)</f>
        <v> </v>
      </c>
      <c r="F15" s="57" t="str">
        <f>IF(ISBLANK('财拨总表（引用）'!D15)," ",'财拨总表（引用）'!D15)</f>
        <v> </v>
      </c>
      <c r="G15" s="58"/>
    </row>
    <row r="16" spans="1:7" s="1" customFormat="1" ht="17.25" customHeight="1">
      <c r="A16" s="55"/>
      <c r="B16" s="225"/>
      <c r="C16" s="56" t="str">
        <f>IF(ISBLANK('财拨总表（引用）'!A16)," ",'财拨总表（引用）'!A16)</f>
        <v> </v>
      </c>
      <c r="D16" s="57" t="str">
        <f>IF(ISBLANK('财拨总表（引用）'!B16)," ",'财拨总表（引用）'!B16)</f>
        <v> </v>
      </c>
      <c r="E16" s="57" t="str">
        <f>IF(ISBLANK('财拨总表（引用）'!C16)," ",'财拨总表（引用）'!C16)</f>
        <v> </v>
      </c>
      <c r="F16" s="57" t="str">
        <f>IF(ISBLANK('财拨总表（引用）'!D16)," ",'财拨总表（引用）'!D16)</f>
        <v> </v>
      </c>
      <c r="G16" s="58"/>
    </row>
    <row r="17" spans="1:7" s="1" customFormat="1" ht="17.25" customHeight="1">
      <c r="A17" s="58"/>
      <c r="B17" s="225"/>
      <c r="C17" s="56" t="str">
        <f>IF(ISBLANK('财拨总表（引用）'!A17)," ",'财拨总表（引用）'!A17)</f>
        <v> </v>
      </c>
      <c r="D17" s="57" t="str">
        <f>IF(ISBLANK('财拨总表（引用）'!B17)," ",'财拨总表（引用）'!B17)</f>
        <v> </v>
      </c>
      <c r="E17" s="57" t="str">
        <f>IF(ISBLANK('财拨总表（引用）'!C17)," ",'财拨总表（引用）'!C17)</f>
        <v> </v>
      </c>
      <c r="F17" s="57" t="str">
        <f>IF(ISBLANK('财拨总表（引用）'!D17)," ",'财拨总表（引用）'!D17)</f>
        <v> </v>
      </c>
      <c r="G17" s="58"/>
    </row>
    <row r="18" spans="1:7" s="1" customFormat="1" ht="17.25" customHeight="1">
      <c r="A18" s="55"/>
      <c r="B18" s="225"/>
      <c r="C18" s="56" t="str">
        <f>IF(ISBLANK('财拨总表（引用）'!A18)," ",'财拨总表（引用）'!A18)</f>
        <v> </v>
      </c>
      <c r="D18" s="57" t="str">
        <f>IF(ISBLANK('财拨总表（引用）'!B18)," ",'财拨总表（引用）'!B18)</f>
        <v> </v>
      </c>
      <c r="E18" s="57" t="str">
        <f>IF(ISBLANK('财拨总表（引用）'!C18)," ",'财拨总表（引用）'!C18)</f>
        <v> </v>
      </c>
      <c r="F18" s="57" t="str">
        <f>IF(ISBLANK('财拨总表（引用）'!D18)," ",'财拨总表（引用）'!D18)</f>
        <v> </v>
      </c>
      <c r="G18" s="58"/>
    </row>
    <row r="19" spans="1:7" s="1" customFormat="1" ht="17.25" customHeight="1">
      <c r="A19" s="59"/>
      <c r="B19" s="60"/>
      <c r="C19" s="61" t="str">
        <f>IF(ISBLANK('财拨总表（引用）'!A19)," ",'财拨总表（引用）'!A19)</f>
        <v> </v>
      </c>
      <c r="D19" s="62" t="str">
        <f>IF(ISBLANK('财拨总表（引用）'!B19)," ",'财拨总表（引用）'!B19)</f>
        <v> </v>
      </c>
      <c r="E19" s="62" t="str">
        <f>IF(ISBLANK('财拨总表（引用）'!C19)," ",'财拨总表（引用）'!C19)</f>
        <v> </v>
      </c>
      <c r="F19" s="62" t="str">
        <f>IF(ISBLANK('财拨总表（引用）'!D19)," ",'财拨总表（引用）'!D19)</f>
        <v> </v>
      </c>
      <c r="G19" s="63"/>
    </row>
    <row r="20" spans="1:7" s="1" customFormat="1" ht="17.25" customHeight="1">
      <c r="A20" s="59"/>
      <c r="B20" s="60"/>
      <c r="C20" s="61" t="str">
        <f>IF(ISBLANK('财拨总表（引用）'!A20)," ",'财拨总表（引用）'!A20)</f>
        <v> </v>
      </c>
      <c r="D20" s="62" t="str">
        <f>IF(ISBLANK('财拨总表（引用）'!B20)," ",'财拨总表（引用）'!B20)</f>
        <v> </v>
      </c>
      <c r="E20" s="62" t="str">
        <f>IF(ISBLANK('财拨总表（引用）'!C20)," ",'财拨总表（引用）'!C20)</f>
        <v> </v>
      </c>
      <c r="F20" s="62" t="str">
        <f>IF(ISBLANK('财拨总表（引用）'!D20)," ",'财拨总表（引用）'!D20)</f>
        <v> </v>
      </c>
      <c r="G20" s="63"/>
    </row>
    <row r="21" spans="1:7" s="1" customFormat="1" ht="17.25" customHeight="1">
      <c r="A21" s="59"/>
      <c r="B21" s="60"/>
      <c r="C21" s="61" t="str">
        <f>IF(ISBLANK('财拨总表（引用）'!A21)," ",'财拨总表（引用）'!A21)</f>
        <v> </v>
      </c>
      <c r="D21" s="62" t="str">
        <f>IF(ISBLANK('财拨总表（引用）'!B21)," ",'财拨总表（引用）'!B21)</f>
        <v> </v>
      </c>
      <c r="E21" s="62" t="str">
        <f>IF(ISBLANK('财拨总表（引用）'!C21)," ",'财拨总表（引用）'!C21)</f>
        <v> </v>
      </c>
      <c r="F21" s="62" t="str">
        <f>IF(ISBLANK('财拨总表（引用）'!D21)," ",'财拨总表（引用）'!D21)</f>
        <v> </v>
      </c>
      <c r="G21" s="63"/>
    </row>
    <row r="22" spans="1:7" s="1" customFormat="1" ht="17.25" customHeight="1">
      <c r="A22" s="59"/>
      <c r="B22" s="60"/>
      <c r="C22" s="61" t="str">
        <f>IF(ISBLANK('财拨总表（引用）'!A22)," ",'财拨总表（引用）'!A22)</f>
        <v> </v>
      </c>
      <c r="D22" s="62" t="str">
        <f>IF(ISBLANK('财拨总表（引用）'!B22)," ",'财拨总表（引用）'!B22)</f>
        <v> </v>
      </c>
      <c r="E22" s="62" t="str">
        <f>IF(ISBLANK('财拨总表（引用）'!C22)," ",'财拨总表（引用）'!C22)</f>
        <v> </v>
      </c>
      <c r="F22" s="62" t="str">
        <f>IF(ISBLANK('财拨总表（引用）'!D22)," ",'财拨总表（引用）'!D22)</f>
        <v> </v>
      </c>
      <c r="G22" s="63"/>
    </row>
    <row r="23" spans="1:7" s="1" customFormat="1" ht="17.25" customHeight="1">
      <c r="A23" s="59"/>
      <c r="B23" s="60"/>
      <c r="C23" s="61" t="str">
        <f>IF(ISBLANK('财拨总表（引用）'!A23)," ",'财拨总表（引用）'!A23)</f>
        <v> </v>
      </c>
      <c r="D23" s="62" t="str">
        <f>IF(ISBLANK('财拨总表（引用）'!B23)," ",'财拨总表（引用）'!B23)</f>
        <v> </v>
      </c>
      <c r="E23" s="62" t="str">
        <f>IF(ISBLANK('财拨总表（引用）'!C23)," ",'财拨总表（引用）'!C23)</f>
        <v> </v>
      </c>
      <c r="F23" s="62" t="str">
        <f>IF(ISBLANK('财拨总表（引用）'!D23)," ",'财拨总表（引用）'!D23)</f>
        <v> </v>
      </c>
      <c r="G23" s="63"/>
    </row>
    <row r="24" spans="1:7" s="1" customFormat="1" ht="19.5" customHeight="1">
      <c r="A24" s="59"/>
      <c r="B24" s="60"/>
      <c r="C24" s="61" t="str">
        <f>IF(ISBLANK('财拨总表（引用）'!A24)," ",'财拨总表（引用）'!A24)</f>
        <v> </v>
      </c>
      <c r="D24" s="62" t="str">
        <f>IF(ISBLANK('财拨总表（引用）'!B24)," ",'财拨总表（引用）'!B24)</f>
        <v> </v>
      </c>
      <c r="E24" s="62" t="str">
        <f>IF(ISBLANK('财拨总表（引用）'!C24)," ",'财拨总表（引用）'!C24)</f>
        <v> </v>
      </c>
      <c r="F24" s="62" t="str">
        <f>IF(ISBLANK('财拨总表（引用）'!D24)," ",'财拨总表（引用）'!D24)</f>
        <v> </v>
      </c>
      <c r="G24" s="63"/>
    </row>
    <row r="25" spans="1:7" s="1" customFormat="1" ht="19.5" customHeight="1">
      <c r="A25" s="59"/>
      <c r="B25" s="60"/>
      <c r="C25" s="61" t="str">
        <f>IF(ISBLANK('财拨总表（引用）'!A25)," ",'财拨总表（引用）'!A25)</f>
        <v> </v>
      </c>
      <c r="D25" s="62" t="str">
        <f>IF(ISBLANK('财拨总表（引用）'!B25)," ",'财拨总表（引用）'!B25)</f>
        <v> </v>
      </c>
      <c r="E25" s="62" t="str">
        <f>IF(ISBLANK('财拨总表（引用）'!C25)," ",'财拨总表（引用）'!C25)</f>
        <v> </v>
      </c>
      <c r="F25" s="62" t="str">
        <f>IF(ISBLANK('财拨总表（引用）'!D25)," ",'财拨总表（引用）'!D25)</f>
        <v> </v>
      </c>
      <c r="G25" s="63"/>
    </row>
    <row r="26" spans="1:7" s="1" customFormat="1" ht="19.5" customHeight="1">
      <c r="A26" s="59"/>
      <c r="B26" s="60"/>
      <c r="C26" s="61" t="str">
        <f>IF(ISBLANK('财拨总表（引用）'!A26)," ",'财拨总表（引用）'!A26)</f>
        <v> </v>
      </c>
      <c r="D26" s="62" t="str">
        <f>IF(ISBLANK('财拨总表（引用）'!B26)," ",'财拨总表（引用）'!B26)</f>
        <v> </v>
      </c>
      <c r="E26" s="62" t="str">
        <f>IF(ISBLANK('财拨总表（引用）'!C26)," ",'财拨总表（引用）'!C26)</f>
        <v> </v>
      </c>
      <c r="F26" s="62" t="str">
        <f>IF(ISBLANK('财拨总表（引用）'!D26)," ",'财拨总表（引用）'!D26)</f>
        <v> </v>
      </c>
      <c r="G26" s="63"/>
    </row>
    <row r="27" spans="1:7" s="1" customFormat="1" ht="19.5" customHeight="1">
      <c r="A27" s="59"/>
      <c r="B27" s="60"/>
      <c r="C27" s="61" t="str">
        <f>IF(ISBLANK('财拨总表（引用）'!A27)," ",'财拨总表（引用）'!A27)</f>
        <v> </v>
      </c>
      <c r="D27" s="62" t="str">
        <f>IF(ISBLANK('财拨总表（引用）'!B27)," ",'财拨总表（引用）'!B27)</f>
        <v> </v>
      </c>
      <c r="E27" s="62" t="str">
        <f>IF(ISBLANK('财拨总表（引用）'!C27)," ",'财拨总表（引用）'!C27)</f>
        <v> </v>
      </c>
      <c r="F27" s="62" t="str">
        <f>IF(ISBLANK('财拨总表（引用）'!D27)," ",'财拨总表（引用）'!D27)</f>
        <v> </v>
      </c>
      <c r="G27" s="63"/>
    </row>
    <row r="28" spans="1:7" s="1" customFormat="1" ht="19.5" customHeight="1">
      <c r="A28" s="59"/>
      <c r="B28" s="60"/>
      <c r="C28" s="61" t="str">
        <f>IF(ISBLANK('财拨总表（引用）'!A28)," ",'财拨总表（引用）'!A28)</f>
        <v> </v>
      </c>
      <c r="D28" s="62" t="str">
        <f>IF(ISBLANK('财拨总表（引用）'!B28)," ",'财拨总表（引用）'!B28)</f>
        <v> </v>
      </c>
      <c r="E28" s="62" t="str">
        <f>IF(ISBLANK('财拨总表（引用）'!C28)," ",'财拨总表（引用）'!C28)</f>
        <v> </v>
      </c>
      <c r="F28" s="62" t="str">
        <f>IF(ISBLANK('财拨总表（引用）'!D28)," ",'财拨总表（引用）'!D28)</f>
        <v> </v>
      </c>
      <c r="G28" s="63"/>
    </row>
    <row r="29" spans="1:7" s="1" customFormat="1" ht="19.5" customHeight="1">
      <c r="A29" s="59"/>
      <c r="B29" s="60"/>
      <c r="C29" s="61" t="str">
        <f>IF(ISBLANK('财拨总表（引用）'!A29)," ",'财拨总表（引用）'!A29)</f>
        <v> </v>
      </c>
      <c r="D29" s="62" t="str">
        <f>IF(ISBLANK('财拨总表（引用）'!B29)," ",'财拨总表（引用）'!B29)</f>
        <v> </v>
      </c>
      <c r="E29" s="62" t="str">
        <f>IF(ISBLANK('财拨总表（引用）'!C29)," ",'财拨总表（引用）'!C29)</f>
        <v> </v>
      </c>
      <c r="F29" s="62" t="str">
        <f>IF(ISBLANK('财拨总表（引用）'!D29)," ",'财拨总表（引用）'!D29)</f>
        <v> </v>
      </c>
      <c r="G29" s="63"/>
    </row>
    <row r="30" spans="1:7" s="1" customFormat="1" ht="19.5" customHeight="1">
      <c r="A30" s="59"/>
      <c r="B30" s="60"/>
      <c r="C30" s="61" t="str">
        <f>IF(ISBLANK('财拨总表（引用）'!A30)," ",'财拨总表（引用）'!A30)</f>
        <v> </v>
      </c>
      <c r="D30" s="62" t="str">
        <f>IF(ISBLANK('财拨总表（引用）'!B30)," ",'财拨总表（引用）'!B30)</f>
        <v> </v>
      </c>
      <c r="E30" s="62" t="str">
        <f>IF(ISBLANK('财拨总表（引用）'!C30)," ",'财拨总表（引用）'!C30)</f>
        <v> </v>
      </c>
      <c r="F30" s="62" t="str">
        <f>IF(ISBLANK('财拨总表（引用）'!D30)," ",'财拨总表（引用）'!D30)</f>
        <v> </v>
      </c>
      <c r="G30" s="63"/>
    </row>
    <row r="31" spans="1:7" s="1" customFormat="1" ht="19.5" customHeight="1">
      <c r="A31" s="59"/>
      <c r="B31" s="60"/>
      <c r="C31" s="61" t="str">
        <f>IF(ISBLANK('财拨总表（引用）'!A31)," ",'财拨总表（引用）'!A31)</f>
        <v> </v>
      </c>
      <c r="D31" s="62" t="str">
        <f>IF(ISBLANK('财拨总表（引用）'!B31)," ",'财拨总表（引用）'!B31)</f>
        <v> </v>
      </c>
      <c r="E31" s="62" t="str">
        <f>IF(ISBLANK('财拨总表（引用）'!C31)," ",'财拨总表（引用）'!C31)</f>
        <v> </v>
      </c>
      <c r="F31" s="62" t="str">
        <f>IF(ISBLANK('财拨总表（引用）'!D31)," ",'财拨总表（引用）'!D31)</f>
        <v> </v>
      </c>
      <c r="G31" s="63"/>
    </row>
    <row r="32" spans="1:7" s="1" customFormat="1" ht="19.5" customHeight="1">
      <c r="A32" s="59"/>
      <c r="B32" s="60"/>
      <c r="C32" s="61" t="str">
        <f>IF(ISBLANK('财拨总表（引用）'!A32)," ",'财拨总表（引用）'!A32)</f>
        <v> </v>
      </c>
      <c r="D32" s="62" t="str">
        <f>IF(ISBLANK('财拨总表（引用）'!B32)," ",'财拨总表（引用）'!B32)</f>
        <v> </v>
      </c>
      <c r="E32" s="62" t="str">
        <f>IF(ISBLANK('财拨总表（引用）'!C32)," ",'财拨总表（引用）'!C32)</f>
        <v> </v>
      </c>
      <c r="F32" s="62" t="str">
        <f>IF(ISBLANK('财拨总表（引用）'!D32)," ",'财拨总表（引用）'!D32)</f>
        <v> </v>
      </c>
      <c r="G32" s="63"/>
    </row>
    <row r="33" spans="1:7" s="1" customFormat="1" ht="19.5" customHeight="1">
      <c r="A33" s="59"/>
      <c r="B33" s="60"/>
      <c r="C33" s="61" t="str">
        <f>IF(ISBLANK('财拨总表（引用）'!A33)," ",'财拨总表（引用）'!A33)</f>
        <v> </v>
      </c>
      <c r="D33" s="62" t="str">
        <f>IF(ISBLANK('财拨总表（引用）'!B33)," ",'财拨总表（引用）'!B33)</f>
        <v> </v>
      </c>
      <c r="E33" s="62" t="str">
        <f>IF(ISBLANK('财拨总表（引用）'!C33)," ",'财拨总表（引用）'!C33)</f>
        <v> </v>
      </c>
      <c r="F33" s="62" t="str">
        <f>IF(ISBLANK('财拨总表（引用）'!D33)," ",'财拨总表（引用）'!D33)</f>
        <v> </v>
      </c>
      <c r="G33" s="63"/>
    </row>
    <row r="34" spans="1:7" s="1" customFormat="1" ht="19.5" customHeight="1">
      <c r="A34" s="59"/>
      <c r="B34" s="60"/>
      <c r="C34" s="61" t="str">
        <f>IF(ISBLANK('财拨总表（引用）'!A34)," ",'财拨总表（引用）'!A34)</f>
        <v> </v>
      </c>
      <c r="D34" s="62" t="str">
        <f>IF(ISBLANK('财拨总表（引用）'!B34)," ",'财拨总表（引用）'!B34)</f>
        <v> </v>
      </c>
      <c r="E34" s="62" t="str">
        <f>IF(ISBLANK('财拨总表（引用）'!C34)," ",'财拨总表（引用）'!C34)</f>
        <v> </v>
      </c>
      <c r="F34" s="62" t="str">
        <f>IF(ISBLANK('财拨总表（引用）'!D34)," ",'财拨总表（引用）'!D34)</f>
        <v> </v>
      </c>
      <c r="G34" s="63"/>
    </row>
    <row r="35" spans="1:7" s="1" customFormat="1" ht="19.5" customHeight="1">
      <c r="A35" s="59"/>
      <c r="B35" s="60"/>
      <c r="C35" s="61" t="str">
        <f>IF(ISBLANK('财拨总表（引用）'!A35)," ",'财拨总表（引用）'!A35)</f>
        <v> </v>
      </c>
      <c r="D35" s="62" t="str">
        <f>IF(ISBLANK('财拨总表（引用）'!B35)," ",'财拨总表（引用）'!B35)</f>
        <v> </v>
      </c>
      <c r="E35" s="62" t="str">
        <f>IF(ISBLANK('财拨总表（引用）'!C35)," ",'财拨总表（引用）'!C35)</f>
        <v> </v>
      </c>
      <c r="F35" s="62" t="str">
        <f>IF(ISBLANK('财拨总表（引用）'!D35)," ",'财拨总表（引用）'!D35)</f>
        <v> </v>
      </c>
      <c r="G35" s="63"/>
    </row>
    <row r="36" spans="1:7" s="1" customFormat="1" ht="19.5" customHeight="1">
      <c r="A36" s="59"/>
      <c r="B36" s="60"/>
      <c r="C36" s="61" t="str">
        <f>IF(ISBLANK('财拨总表（引用）'!A36)," ",'财拨总表（引用）'!A36)</f>
        <v> </v>
      </c>
      <c r="D36" s="62" t="str">
        <f>IF(ISBLANK('财拨总表（引用）'!B36)," ",'财拨总表（引用）'!B36)</f>
        <v> </v>
      </c>
      <c r="E36" s="62" t="str">
        <f>IF(ISBLANK('财拨总表（引用）'!C36)," ",'财拨总表（引用）'!C36)</f>
        <v> </v>
      </c>
      <c r="F36" s="62" t="str">
        <f>IF(ISBLANK('财拨总表（引用）'!D36)," ",'财拨总表（引用）'!D36)</f>
        <v> </v>
      </c>
      <c r="G36" s="63"/>
    </row>
    <row r="37" spans="1:7" s="1" customFormat="1" ht="19.5" customHeight="1">
      <c r="A37" s="59"/>
      <c r="B37" s="60"/>
      <c r="C37" s="61" t="str">
        <f>IF(ISBLANK('财拨总表（引用）'!A37)," ",'财拨总表（引用）'!A37)</f>
        <v> </v>
      </c>
      <c r="D37" s="62" t="str">
        <f>IF(ISBLANK('财拨总表（引用）'!B37)," ",'财拨总表（引用）'!B37)</f>
        <v> </v>
      </c>
      <c r="E37" s="62" t="str">
        <f>IF(ISBLANK('财拨总表（引用）'!C37)," ",'财拨总表（引用）'!C37)</f>
        <v> </v>
      </c>
      <c r="F37" s="62" t="str">
        <f>IF(ISBLANK('财拨总表（引用）'!D37)," ",'财拨总表（引用）'!D37)</f>
        <v> </v>
      </c>
      <c r="G37" s="63"/>
    </row>
    <row r="38" spans="1:7" s="1" customFormat="1" ht="19.5" customHeight="1">
      <c r="A38" s="59"/>
      <c r="B38" s="60"/>
      <c r="C38" s="61" t="str">
        <f>IF(ISBLANK('财拨总表（引用）'!A38)," ",'财拨总表（引用）'!A38)</f>
        <v> </v>
      </c>
      <c r="D38" s="62" t="str">
        <f>IF(ISBLANK('财拨总表（引用）'!B38)," ",'财拨总表（引用）'!B38)</f>
        <v> </v>
      </c>
      <c r="E38" s="62" t="str">
        <f>IF(ISBLANK('财拨总表（引用）'!C38)," ",'财拨总表（引用）'!C38)</f>
        <v> </v>
      </c>
      <c r="F38" s="62" t="str">
        <f>IF(ISBLANK('财拨总表（引用）'!D38)," ",'财拨总表（引用）'!D38)</f>
        <v> </v>
      </c>
      <c r="G38" s="63"/>
    </row>
    <row r="39" spans="1:7" s="1" customFormat="1" ht="19.5" customHeight="1">
      <c r="A39" s="59"/>
      <c r="B39" s="60"/>
      <c r="C39" s="61" t="str">
        <f>IF(ISBLANK('财拨总表（引用）'!A39)," ",'财拨总表（引用）'!A39)</f>
        <v> </v>
      </c>
      <c r="D39" s="62" t="str">
        <f>IF(ISBLANK('财拨总表（引用）'!B39)," ",'财拨总表（引用）'!B39)</f>
        <v> </v>
      </c>
      <c r="E39" s="62" t="str">
        <f>IF(ISBLANK('财拨总表（引用）'!C39)," ",'财拨总表（引用）'!C39)</f>
        <v> </v>
      </c>
      <c r="F39" s="62" t="str">
        <f>IF(ISBLANK('财拨总表（引用）'!D39)," ",'财拨总表（引用）'!D39)</f>
        <v> </v>
      </c>
      <c r="G39" s="63"/>
    </row>
    <row r="40" spans="1:7" s="1" customFormat="1" ht="19.5" customHeight="1">
      <c r="A40" s="59"/>
      <c r="B40" s="60"/>
      <c r="C40" s="61" t="str">
        <f>IF(ISBLANK('财拨总表（引用）'!A40)," ",'财拨总表（引用）'!A40)</f>
        <v> </v>
      </c>
      <c r="D40" s="62" t="str">
        <f>IF(ISBLANK('财拨总表（引用）'!B40)," ",'财拨总表（引用）'!B40)</f>
        <v> </v>
      </c>
      <c r="E40" s="62" t="str">
        <f>IF(ISBLANK('财拨总表（引用）'!C40)," ",'财拨总表（引用）'!C40)</f>
        <v> </v>
      </c>
      <c r="F40" s="62" t="str">
        <f>IF(ISBLANK('财拨总表（引用）'!D40)," ",'财拨总表（引用）'!D40)</f>
        <v> </v>
      </c>
      <c r="G40" s="63"/>
    </row>
    <row r="41" spans="1:7" s="1" customFormat="1" ht="19.5" customHeight="1">
      <c r="A41" s="59"/>
      <c r="B41" s="60"/>
      <c r="C41" s="61" t="str">
        <f>IF(ISBLANK('财拨总表（引用）'!A41)," ",'财拨总表（引用）'!A41)</f>
        <v> </v>
      </c>
      <c r="D41" s="62" t="str">
        <f>IF(ISBLANK('财拨总表（引用）'!B41)," ",'财拨总表（引用）'!B41)</f>
        <v> </v>
      </c>
      <c r="E41" s="62" t="str">
        <f>IF(ISBLANK('财拨总表（引用）'!C41)," ",'财拨总表（引用）'!C41)</f>
        <v> </v>
      </c>
      <c r="F41" s="62" t="str">
        <f>IF(ISBLANK('财拨总表（引用）'!D41)," ",'财拨总表（引用）'!D41)</f>
        <v> </v>
      </c>
      <c r="G41" s="63"/>
    </row>
    <row r="42" spans="1:7" s="1" customFormat="1" ht="19.5" customHeight="1">
      <c r="A42" s="59"/>
      <c r="B42" s="60"/>
      <c r="C42" s="61" t="str">
        <f>IF(ISBLANK('财拨总表（引用）'!A42)," ",'财拨总表（引用）'!A42)</f>
        <v> </v>
      </c>
      <c r="D42" s="62" t="str">
        <f>IF(ISBLANK('财拨总表（引用）'!B42)," ",'财拨总表（引用）'!B42)</f>
        <v> </v>
      </c>
      <c r="E42" s="62" t="str">
        <f>IF(ISBLANK('财拨总表（引用）'!C42)," ",'财拨总表（引用）'!C42)</f>
        <v> </v>
      </c>
      <c r="F42" s="62" t="str">
        <f>IF(ISBLANK('财拨总表（引用）'!D42)," ",'财拨总表（引用）'!D42)</f>
        <v> </v>
      </c>
      <c r="G42" s="63"/>
    </row>
    <row r="43" spans="1:7" s="1" customFormat="1" ht="19.5" customHeight="1">
      <c r="A43" s="59"/>
      <c r="B43" s="60"/>
      <c r="C43" s="61" t="str">
        <f>IF(ISBLANK('财拨总表（引用）'!A43)," ",'财拨总表（引用）'!A43)</f>
        <v> </v>
      </c>
      <c r="D43" s="62" t="str">
        <f>IF(ISBLANK('财拨总表（引用）'!B43)," ",'财拨总表（引用）'!B43)</f>
        <v> </v>
      </c>
      <c r="E43" s="62" t="str">
        <f>IF(ISBLANK('财拨总表（引用）'!C43)," ",'财拨总表（引用）'!C43)</f>
        <v> </v>
      </c>
      <c r="F43" s="62" t="str">
        <f>IF(ISBLANK('财拨总表（引用）'!D43)," ",'财拨总表（引用）'!D43)</f>
        <v> </v>
      </c>
      <c r="G43" s="63"/>
    </row>
    <row r="44" spans="1:7" s="1" customFormat="1" ht="19.5" customHeight="1">
      <c r="A44" s="59"/>
      <c r="B44" s="60"/>
      <c r="C44" s="61" t="str">
        <f>IF(ISBLANK('财拨总表（引用）'!A44)," ",'财拨总表（引用）'!A44)</f>
        <v> </v>
      </c>
      <c r="D44" s="62" t="str">
        <f>IF(ISBLANK('财拨总表（引用）'!B44)," ",'财拨总表（引用）'!B44)</f>
        <v> </v>
      </c>
      <c r="E44" s="62" t="str">
        <f>IF(ISBLANK('财拨总表（引用）'!C44)," ",'财拨总表（引用）'!C44)</f>
        <v> </v>
      </c>
      <c r="F44" s="62" t="str">
        <f>IF(ISBLANK('财拨总表（引用）'!D44)," ",'财拨总表（引用）'!D44)</f>
        <v> </v>
      </c>
      <c r="G44" s="63"/>
    </row>
    <row r="45" spans="1:7" s="1" customFormat="1" ht="19.5" customHeight="1">
      <c r="A45" s="59"/>
      <c r="B45" s="60"/>
      <c r="C45" s="61" t="str">
        <f>IF(ISBLANK('财拨总表（引用）'!A45)," ",'财拨总表（引用）'!A45)</f>
        <v> </v>
      </c>
      <c r="D45" s="62" t="str">
        <f>IF(ISBLANK('财拨总表（引用）'!B45)," ",'财拨总表（引用）'!B45)</f>
        <v> </v>
      </c>
      <c r="E45" s="62" t="str">
        <f>IF(ISBLANK('财拨总表（引用）'!C45)," ",'财拨总表（引用）'!C45)</f>
        <v> </v>
      </c>
      <c r="F45" s="62" t="str">
        <f>IF(ISBLANK('财拨总表（引用）'!D45)," ",'财拨总表（引用）'!D45)</f>
        <v> </v>
      </c>
      <c r="G45" s="63"/>
    </row>
    <row r="46" spans="1:7" s="1" customFormat="1" ht="19.5" customHeight="1">
      <c r="A46" s="59"/>
      <c r="B46" s="60"/>
      <c r="C46" s="61" t="str">
        <f>IF(ISBLANK('财拨总表（引用）'!A46)," ",'财拨总表（引用）'!A46)</f>
        <v> </v>
      </c>
      <c r="D46" s="62" t="str">
        <f>IF(ISBLANK('财拨总表（引用）'!B46)," ",'财拨总表（引用）'!B46)</f>
        <v> </v>
      </c>
      <c r="E46" s="62" t="str">
        <f>IF(ISBLANK('财拨总表（引用）'!C46)," ",'财拨总表（引用）'!C46)</f>
        <v> </v>
      </c>
      <c r="F46" s="62" t="str">
        <f>IF(ISBLANK('财拨总表（引用）'!D46)," ",'财拨总表（引用）'!D46)</f>
        <v> </v>
      </c>
      <c r="G46" s="63"/>
    </row>
    <row r="47" spans="1:7" s="1" customFormat="1" ht="17.25" customHeight="1">
      <c r="A47" s="59" t="s">
        <v>92</v>
      </c>
      <c r="B47" s="64"/>
      <c r="C47" s="65" t="s">
        <v>93</v>
      </c>
      <c r="D47" s="62" t="str">
        <f>IF(ISBLANK('财拨总表（引用）'!B47)," ",'财拨总表（引用）'!B47)</f>
        <v> </v>
      </c>
      <c r="E47" s="62" t="str">
        <f>IF(ISBLANK('财拨总表（引用）'!C47)," ",'财拨总表（引用）'!C47)</f>
        <v> </v>
      </c>
      <c r="F47" s="62" t="str">
        <f>IF(ISBLANK('财拨总表（引用）'!D47)," ",'财拨总表（引用）'!D47)</f>
        <v> </v>
      </c>
      <c r="G47" s="63"/>
    </row>
    <row r="48" spans="1:7" s="1" customFormat="1" ht="17.25" customHeight="1">
      <c r="A48" s="54" t="s">
        <v>94</v>
      </c>
      <c r="B48" s="66"/>
      <c r="C48" s="65"/>
      <c r="D48" s="62" t="str">
        <f>IF(ISBLANK('财拨总表（引用）'!B48)," ",'财拨总表（引用）'!B48)</f>
        <v> </v>
      </c>
      <c r="E48" s="62" t="str">
        <f>IF(ISBLANK('财拨总表（引用）'!C48)," ",'财拨总表（引用）'!C48)</f>
        <v> </v>
      </c>
      <c r="F48" s="62" t="str">
        <f>IF(ISBLANK('财拨总表（引用）'!D48)," ",'财拨总表（引用）'!D48)</f>
        <v> </v>
      </c>
      <c r="G48" s="63"/>
    </row>
    <row r="49" spans="1:7" s="1" customFormat="1" ht="17.25" customHeight="1">
      <c r="A49" s="59" t="s">
        <v>95</v>
      </c>
      <c r="B49" s="67"/>
      <c r="C49" s="65"/>
      <c r="D49" s="62" t="str">
        <f>IF(ISBLANK('财拨总表（引用）'!B49)," ",'财拨总表（引用）'!B49)</f>
        <v> </v>
      </c>
      <c r="E49" s="62" t="str">
        <f>IF(ISBLANK('财拨总表（引用）'!C49)," ",'财拨总表（引用）'!C49)</f>
        <v> </v>
      </c>
      <c r="F49" s="62" t="str">
        <f>IF(ISBLANK('财拨总表（引用）'!D49)," ",'财拨总表（引用）'!D49)</f>
        <v> </v>
      </c>
      <c r="G49" s="63"/>
    </row>
    <row r="50" spans="1:7" s="1" customFormat="1" ht="17.25" customHeight="1">
      <c r="A50" s="59"/>
      <c r="B50" s="60"/>
      <c r="C50" s="65"/>
      <c r="D50" s="62" t="str">
        <f>IF(ISBLANK('财拨总表（引用）'!B50)," ",'财拨总表（引用）'!B50)</f>
        <v> </v>
      </c>
      <c r="E50" s="62" t="str">
        <f>IF(ISBLANK('财拨总表（引用）'!C50)," ",'财拨总表（引用）'!C50)</f>
        <v> </v>
      </c>
      <c r="F50" s="62" t="str">
        <f>IF(ISBLANK('财拨总表（引用）'!D50)," ",'财拨总表（引用）'!D50)</f>
        <v> </v>
      </c>
      <c r="G50" s="63"/>
    </row>
    <row r="51" spans="1:7" s="1" customFormat="1" ht="17.25" customHeight="1">
      <c r="A51" s="59"/>
      <c r="B51" s="60"/>
      <c r="C51" s="65"/>
      <c r="D51" s="62" t="str">
        <f>IF(ISBLANK('财拨总表（引用）'!B51)," ",'财拨总表（引用）'!B51)</f>
        <v> </v>
      </c>
      <c r="E51" s="62" t="str">
        <f>IF(ISBLANK('财拨总表（引用）'!C51)," ",'财拨总表（引用）'!C51)</f>
        <v> </v>
      </c>
      <c r="F51" s="62" t="str">
        <f>IF(ISBLANK('财拨总表（引用）'!D51)," ",'财拨总表（引用）'!D51)</f>
        <v> </v>
      </c>
      <c r="G51" s="63"/>
    </row>
    <row r="52" spans="1:7" s="1" customFormat="1" ht="17.25" customHeight="1">
      <c r="A52" s="68" t="s">
        <v>23</v>
      </c>
      <c r="B52" s="69">
        <v>658.527087</v>
      </c>
      <c r="C52" s="68" t="s">
        <v>24</v>
      </c>
      <c r="D52" s="62">
        <f>IF(ISBLANK('财拨总表（引用）'!B6)," ",'财拨总表（引用）'!B6)</f>
        <v>658.527087</v>
      </c>
      <c r="E52" s="62">
        <f>IF(ISBLANK('财拨总表（引用）'!C6)," ",'财拨总表（引用）'!C6)</f>
        <v>658.527087</v>
      </c>
      <c r="F52" s="62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8" t="s">
        <v>96</v>
      </c>
      <c r="B2" s="168"/>
      <c r="C2" s="168"/>
      <c r="D2" s="168"/>
      <c r="E2" s="168"/>
      <c r="F2" s="77"/>
      <c r="G2" s="77"/>
    </row>
    <row r="3" spans="1:7" s="1" customFormat="1" ht="21" customHeight="1">
      <c r="A3" s="78" t="s">
        <v>26</v>
      </c>
      <c r="B3" s="79"/>
      <c r="C3" s="79"/>
      <c r="D3" s="79"/>
      <c r="E3" s="80" t="s">
        <v>2</v>
      </c>
      <c r="F3" s="76"/>
      <c r="G3" s="76"/>
    </row>
    <row r="4" spans="1:7" s="1" customFormat="1" ht="17.25" customHeight="1">
      <c r="A4" s="169" t="s">
        <v>78</v>
      </c>
      <c r="B4" s="169"/>
      <c r="C4" s="169" t="s">
        <v>97</v>
      </c>
      <c r="D4" s="169"/>
      <c r="E4" s="169"/>
      <c r="F4" s="76"/>
      <c r="G4" s="76"/>
    </row>
    <row r="5" spans="1:7" s="1" customFormat="1" ht="21" customHeight="1">
      <c r="A5" s="81" t="s">
        <v>81</v>
      </c>
      <c r="B5" s="81" t="s">
        <v>82</v>
      </c>
      <c r="C5" s="81" t="s">
        <v>29</v>
      </c>
      <c r="D5" s="81" t="s">
        <v>79</v>
      </c>
      <c r="E5" s="81" t="s">
        <v>80</v>
      </c>
      <c r="F5" s="76"/>
      <c r="G5" s="76"/>
    </row>
    <row r="6" spans="1:7" s="1" customFormat="1" ht="21" customHeight="1">
      <c r="A6" s="82" t="s">
        <v>43</v>
      </c>
      <c r="B6" s="82" t="s">
        <v>43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/>
      <c r="B7" s="86" t="s">
        <v>29</v>
      </c>
      <c r="C7" s="85">
        <v>658.527087</v>
      </c>
      <c r="D7" s="85">
        <v>424.227087</v>
      </c>
      <c r="E7" s="85">
        <v>234.3</v>
      </c>
      <c r="F7" s="84"/>
      <c r="G7" s="76"/>
    </row>
    <row r="8" spans="1:5" s="1" customFormat="1" ht="28.5" customHeight="1">
      <c r="A8" s="85" t="s">
        <v>44</v>
      </c>
      <c r="B8" s="85" t="s">
        <v>45</v>
      </c>
      <c r="C8" s="85">
        <v>598.683128</v>
      </c>
      <c r="D8" s="85">
        <v>367.983128</v>
      </c>
      <c r="E8" s="85">
        <v>230.7</v>
      </c>
    </row>
    <row r="9" spans="1:5" s="1" customFormat="1" ht="28.5" customHeight="1">
      <c r="A9" s="85" t="s">
        <v>46</v>
      </c>
      <c r="B9" s="85" t="s">
        <v>47</v>
      </c>
      <c r="C9" s="85">
        <v>598.683128</v>
      </c>
      <c r="D9" s="85">
        <v>367.983128</v>
      </c>
      <c r="E9" s="85">
        <v>230.7</v>
      </c>
    </row>
    <row r="10" spans="1:5" s="1" customFormat="1" ht="28.5" customHeight="1">
      <c r="A10" s="85" t="s">
        <v>48</v>
      </c>
      <c r="B10" s="85" t="s">
        <v>49</v>
      </c>
      <c r="C10" s="85">
        <v>598.683128</v>
      </c>
      <c r="D10" s="85">
        <v>367.983128</v>
      </c>
      <c r="E10" s="85">
        <v>230.7</v>
      </c>
    </row>
    <row r="11" spans="1:5" s="1" customFormat="1" ht="28.5" customHeight="1">
      <c r="A11" s="85" t="s">
        <v>50</v>
      </c>
      <c r="B11" s="85" t="s">
        <v>51</v>
      </c>
      <c r="C11" s="85">
        <v>19.624512</v>
      </c>
      <c r="D11" s="85">
        <v>19.624512</v>
      </c>
      <c r="E11" s="85"/>
    </row>
    <row r="12" spans="1:5" s="1" customFormat="1" ht="28.5" customHeight="1">
      <c r="A12" s="85" t="s">
        <v>52</v>
      </c>
      <c r="B12" s="85" t="s">
        <v>53</v>
      </c>
      <c r="C12" s="85">
        <v>19.624512</v>
      </c>
      <c r="D12" s="85">
        <v>19.624512</v>
      </c>
      <c r="E12" s="85"/>
    </row>
    <row r="13" spans="1:5" s="1" customFormat="1" ht="28.5" customHeight="1">
      <c r="A13" s="85" t="s">
        <v>54</v>
      </c>
      <c r="B13" s="85" t="s">
        <v>55</v>
      </c>
      <c r="C13" s="85">
        <v>0.48</v>
      </c>
      <c r="D13" s="85">
        <v>0.48</v>
      </c>
      <c r="E13" s="85"/>
    </row>
    <row r="14" spans="1:5" s="1" customFormat="1" ht="28.5" customHeight="1">
      <c r="A14" s="85" t="s">
        <v>56</v>
      </c>
      <c r="B14" s="85" t="s">
        <v>57</v>
      </c>
      <c r="C14" s="85">
        <v>19.144512</v>
      </c>
      <c r="D14" s="85">
        <v>19.144512</v>
      </c>
      <c r="E14" s="85"/>
    </row>
    <row r="15" spans="1:5" s="1" customFormat="1" ht="28.5" customHeight="1">
      <c r="A15" s="85" t="s">
        <v>58</v>
      </c>
      <c r="B15" s="85" t="s">
        <v>59</v>
      </c>
      <c r="C15" s="85">
        <v>14.292487</v>
      </c>
      <c r="D15" s="85">
        <v>14.292487</v>
      </c>
      <c r="E15" s="85"/>
    </row>
    <row r="16" spans="1:5" s="1" customFormat="1" ht="28.5" customHeight="1">
      <c r="A16" s="85" t="s">
        <v>60</v>
      </c>
      <c r="B16" s="85" t="s">
        <v>61</v>
      </c>
      <c r="C16" s="85">
        <v>14.292487</v>
      </c>
      <c r="D16" s="85">
        <v>14.292487</v>
      </c>
      <c r="E16" s="85"/>
    </row>
    <row r="17" spans="1:5" s="1" customFormat="1" ht="28.5" customHeight="1">
      <c r="A17" s="85" t="s">
        <v>62</v>
      </c>
      <c r="B17" s="85" t="s">
        <v>63</v>
      </c>
      <c r="C17" s="85">
        <v>14.292487</v>
      </c>
      <c r="D17" s="85">
        <v>14.292487</v>
      </c>
      <c r="E17" s="85"/>
    </row>
    <row r="18" spans="1:5" s="1" customFormat="1" ht="28.5" customHeight="1">
      <c r="A18" s="85" t="s">
        <v>64</v>
      </c>
      <c r="B18" s="85" t="s">
        <v>65</v>
      </c>
      <c r="C18" s="85">
        <v>3.6</v>
      </c>
      <c r="D18" s="85"/>
      <c r="E18" s="85">
        <v>3.6</v>
      </c>
    </row>
    <row r="19" spans="1:5" s="1" customFormat="1" ht="28.5" customHeight="1">
      <c r="A19" s="85" t="s">
        <v>66</v>
      </c>
      <c r="B19" s="85" t="s">
        <v>67</v>
      </c>
      <c r="C19" s="85">
        <v>3.6</v>
      </c>
      <c r="D19" s="85"/>
      <c r="E19" s="85">
        <v>3.6</v>
      </c>
    </row>
    <row r="20" spans="1:5" s="1" customFormat="1" ht="28.5" customHeight="1">
      <c r="A20" s="85" t="s">
        <v>68</v>
      </c>
      <c r="B20" s="85" t="s">
        <v>69</v>
      </c>
      <c r="C20" s="85">
        <v>3.6</v>
      </c>
      <c r="D20" s="85"/>
      <c r="E20" s="85">
        <v>3.6</v>
      </c>
    </row>
    <row r="21" spans="1:5" s="1" customFormat="1" ht="28.5" customHeight="1">
      <c r="A21" s="85" t="s">
        <v>70</v>
      </c>
      <c r="B21" s="85" t="s">
        <v>71</v>
      </c>
      <c r="C21" s="85">
        <v>22.32696</v>
      </c>
      <c r="D21" s="85">
        <v>22.32696</v>
      </c>
      <c r="E21" s="85"/>
    </row>
    <row r="22" spans="1:5" s="1" customFormat="1" ht="28.5" customHeight="1">
      <c r="A22" s="85" t="s">
        <v>72</v>
      </c>
      <c r="B22" s="85" t="s">
        <v>73</v>
      </c>
      <c r="C22" s="85">
        <v>22.32696</v>
      </c>
      <c r="D22" s="85">
        <v>22.32696</v>
      </c>
      <c r="E22" s="85"/>
    </row>
    <row r="23" spans="1:5" s="1" customFormat="1" ht="28.5" customHeight="1">
      <c r="A23" s="85" t="s">
        <v>74</v>
      </c>
      <c r="B23" s="85" t="s">
        <v>75</v>
      </c>
      <c r="C23" s="85">
        <v>22.32696</v>
      </c>
      <c r="D23" s="85">
        <v>22.32696</v>
      </c>
      <c r="E23" s="8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70" t="s">
        <v>98</v>
      </c>
      <c r="B2" s="170"/>
      <c r="C2" s="170"/>
      <c r="D2" s="170"/>
      <c r="E2" s="170"/>
      <c r="F2" s="88"/>
      <c r="G2" s="88"/>
    </row>
    <row r="3" spans="1:7" s="1" customFormat="1" ht="21" customHeight="1">
      <c r="A3" s="89" t="s">
        <v>26</v>
      </c>
      <c r="B3" s="90"/>
      <c r="C3" s="90"/>
      <c r="D3" s="90"/>
      <c r="E3" s="91" t="s">
        <v>2</v>
      </c>
      <c r="F3" s="87"/>
      <c r="G3" s="87"/>
    </row>
    <row r="4" spans="1:7" s="1" customFormat="1" ht="17.25" customHeight="1">
      <c r="A4" s="171" t="s">
        <v>99</v>
      </c>
      <c r="B4" s="171"/>
      <c r="C4" s="171" t="s">
        <v>100</v>
      </c>
      <c r="D4" s="171"/>
      <c r="E4" s="171"/>
      <c r="F4" s="87"/>
      <c r="G4" s="87"/>
    </row>
    <row r="5" spans="1:7" s="1" customFormat="1" ht="21" customHeight="1">
      <c r="A5" s="92" t="s">
        <v>81</v>
      </c>
      <c r="B5" s="93" t="s">
        <v>82</v>
      </c>
      <c r="C5" s="94" t="s">
        <v>29</v>
      </c>
      <c r="D5" s="94" t="s">
        <v>101</v>
      </c>
      <c r="E5" s="94" t="s">
        <v>102</v>
      </c>
      <c r="F5" s="87"/>
      <c r="G5" s="87"/>
    </row>
    <row r="6" spans="1:7" s="1" customFormat="1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87"/>
      <c r="G6" s="87"/>
    </row>
    <row r="7" spans="1:8" s="1" customFormat="1" ht="27" customHeight="1">
      <c r="A7" s="97"/>
      <c r="B7" s="98" t="s">
        <v>29</v>
      </c>
      <c r="C7" s="99">
        <v>424.227087</v>
      </c>
      <c r="D7" s="99">
        <v>408.307091</v>
      </c>
      <c r="E7" s="99">
        <v>15.919996</v>
      </c>
      <c r="F7" s="100"/>
      <c r="G7" s="100"/>
      <c r="H7" s="101"/>
    </row>
    <row r="8" spans="1:5" s="1" customFormat="1" ht="27" customHeight="1">
      <c r="A8" s="97" t="s">
        <v>103</v>
      </c>
      <c r="B8" s="97" t="s">
        <v>104</v>
      </c>
      <c r="C8" s="99">
        <v>403.945295</v>
      </c>
      <c r="D8" s="99">
        <v>403.945295</v>
      </c>
      <c r="E8" s="99"/>
    </row>
    <row r="9" spans="1:5" s="1" customFormat="1" ht="27" customHeight="1">
      <c r="A9" s="97" t="s">
        <v>105</v>
      </c>
      <c r="B9" s="97" t="s">
        <v>106</v>
      </c>
      <c r="C9" s="99">
        <v>69.7968</v>
      </c>
      <c r="D9" s="99">
        <v>69.7968</v>
      </c>
      <c r="E9" s="99"/>
    </row>
    <row r="10" spans="1:5" s="1" customFormat="1" ht="27" customHeight="1">
      <c r="A10" s="97" t="s">
        <v>107</v>
      </c>
      <c r="B10" s="97" t="s">
        <v>108</v>
      </c>
      <c r="C10" s="99">
        <v>44.22</v>
      </c>
      <c r="D10" s="99">
        <v>44.22</v>
      </c>
      <c r="E10" s="99"/>
    </row>
    <row r="11" spans="1:5" s="1" customFormat="1" ht="27" customHeight="1">
      <c r="A11" s="97" t="s">
        <v>109</v>
      </c>
      <c r="B11" s="97" t="s">
        <v>110</v>
      </c>
      <c r="C11" s="99">
        <v>5.8164</v>
      </c>
      <c r="D11" s="99">
        <v>5.8164</v>
      </c>
      <c r="E11" s="99"/>
    </row>
    <row r="12" spans="1:5" s="1" customFormat="1" ht="27" customHeight="1">
      <c r="A12" s="97" t="s">
        <v>111</v>
      </c>
      <c r="B12" s="97" t="s">
        <v>112</v>
      </c>
      <c r="C12" s="99">
        <v>19.144512</v>
      </c>
      <c r="D12" s="99">
        <v>19.144512</v>
      </c>
      <c r="E12" s="99"/>
    </row>
    <row r="13" spans="1:5" s="1" customFormat="1" ht="27" customHeight="1">
      <c r="A13" s="97" t="s">
        <v>113</v>
      </c>
      <c r="B13" s="97" t="s">
        <v>114</v>
      </c>
      <c r="C13" s="99">
        <v>13.976487</v>
      </c>
      <c r="D13" s="99">
        <v>13.976487</v>
      </c>
      <c r="E13" s="99"/>
    </row>
    <row r="14" spans="1:5" s="1" customFormat="1" ht="27" customHeight="1">
      <c r="A14" s="97" t="s">
        <v>115</v>
      </c>
      <c r="B14" s="97" t="s">
        <v>116</v>
      </c>
      <c r="C14" s="99">
        <v>0.2346</v>
      </c>
      <c r="D14" s="99">
        <v>0.2346</v>
      </c>
      <c r="E14" s="99"/>
    </row>
    <row r="15" spans="1:5" s="1" customFormat="1" ht="27" customHeight="1">
      <c r="A15" s="97" t="s">
        <v>117</v>
      </c>
      <c r="B15" s="97" t="s">
        <v>118</v>
      </c>
      <c r="C15" s="99">
        <v>22.32696</v>
      </c>
      <c r="D15" s="99">
        <v>22.32696</v>
      </c>
      <c r="E15" s="99"/>
    </row>
    <row r="16" spans="1:5" s="1" customFormat="1" ht="27" customHeight="1">
      <c r="A16" s="97" t="s">
        <v>119</v>
      </c>
      <c r="B16" s="97" t="s">
        <v>120</v>
      </c>
      <c r="C16" s="99">
        <v>0.316</v>
      </c>
      <c r="D16" s="99">
        <v>0.316</v>
      </c>
      <c r="E16" s="99"/>
    </row>
    <row r="17" spans="1:5" s="1" customFormat="1" ht="27" customHeight="1">
      <c r="A17" s="97" t="s">
        <v>121</v>
      </c>
      <c r="B17" s="97" t="s">
        <v>122</v>
      </c>
      <c r="C17" s="99">
        <v>228.113536</v>
      </c>
      <c r="D17" s="99">
        <v>228.113536</v>
      </c>
      <c r="E17" s="99"/>
    </row>
    <row r="18" spans="1:5" s="1" customFormat="1" ht="27" customHeight="1">
      <c r="A18" s="97" t="s">
        <v>123</v>
      </c>
      <c r="B18" s="97" t="s">
        <v>124</v>
      </c>
      <c r="C18" s="99">
        <v>15.919996</v>
      </c>
      <c r="D18" s="99"/>
      <c r="E18" s="99">
        <v>15.919996</v>
      </c>
    </row>
    <row r="19" spans="1:5" s="1" customFormat="1" ht="27" customHeight="1">
      <c r="A19" s="97" t="s">
        <v>125</v>
      </c>
      <c r="B19" s="97" t="s">
        <v>126</v>
      </c>
      <c r="C19" s="99">
        <v>10</v>
      </c>
      <c r="D19" s="99"/>
      <c r="E19" s="99">
        <v>10</v>
      </c>
    </row>
    <row r="20" spans="1:5" s="1" customFormat="1" ht="27" customHeight="1">
      <c r="A20" s="97" t="s">
        <v>127</v>
      </c>
      <c r="B20" s="97" t="s">
        <v>128</v>
      </c>
      <c r="C20" s="99">
        <v>5.1</v>
      </c>
      <c r="D20" s="99"/>
      <c r="E20" s="99">
        <v>5.1</v>
      </c>
    </row>
    <row r="21" spans="1:5" s="1" customFormat="1" ht="27" customHeight="1">
      <c r="A21" s="97" t="s">
        <v>129</v>
      </c>
      <c r="B21" s="97" t="s">
        <v>130</v>
      </c>
      <c r="C21" s="99">
        <v>0.819996</v>
      </c>
      <c r="D21" s="99"/>
      <c r="E21" s="99">
        <v>0.819996</v>
      </c>
    </row>
    <row r="22" spans="1:5" s="1" customFormat="1" ht="27" customHeight="1">
      <c r="A22" s="97" t="s">
        <v>131</v>
      </c>
      <c r="B22" s="97" t="s">
        <v>132</v>
      </c>
      <c r="C22" s="99">
        <v>4.361796</v>
      </c>
      <c r="D22" s="99">
        <v>4.361796</v>
      </c>
      <c r="E22" s="99"/>
    </row>
    <row r="23" spans="1:5" s="1" customFormat="1" ht="27" customHeight="1">
      <c r="A23" s="97" t="s">
        <v>133</v>
      </c>
      <c r="B23" s="97" t="s">
        <v>134</v>
      </c>
      <c r="C23" s="99">
        <v>3.881796</v>
      </c>
      <c r="D23" s="99">
        <v>3.881796</v>
      </c>
      <c r="E23" s="99"/>
    </row>
    <row r="24" spans="1:5" s="1" customFormat="1" ht="27" customHeight="1">
      <c r="A24" s="97" t="s">
        <v>135</v>
      </c>
      <c r="B24" s="97" t="s">
        <v>136</v>
      </c>
      <c r="C24" s="99">
        <v>0.48</v>
      </c>
      <c r="D24" s="99">
        <v>0.48</v>
      </c>
      <c r="E24" s="9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137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2" t="s">
        <v>77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72" t="s">
        <v>138</v>
      </c>
      <c r="B4" s="172" t="s">
        <v>139</v>
      </c>
      <c r="C4" s="173" t="s">
        <v>29</v>
      </c>
      <c r="D4" s="174" t="s">
        <v>140</v>
      </c>
      <c r="E4" s="174" t="s">
        <v>141</v>
      </c>
      <c r="F4" s="174" t="s">
        <v>142</v>
      </c>
      <c r="G4" s="174" t="s">
        <v>143</v>
      </c>
    </row>
    <row r="5" spans="1:7" s="1" customFormat="1" ht="12" customHeight="1">
      <c r="A5" s="172"/>
      <c r="B5" s="172"/>
      <c r="C5" s="173"/>
      <c r="D5" s="174"/>
      <c r="E5" s="174"/>
      <c r="F5" s="174"/>
      <c r="G5" s="174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5</v>
      </c>
      <c r="F6" s="107">
        <v>6</v>
      </c>
      <c r="G6" s="108">
        <v>7</v>
      </c>
    </row>
    <row r="7" spans="1:7" s="1" customFormat="1" ht="27.75" customHeight="1">
      <c r="A7" s="109" t="s">
        <v>144</v>
      </c>
      <c r="B7" s="109" t="s">
        <v>145</v>
      </c>
      <c r="C7" s="110">
        <v>2.037</v>
      </c>
      <c r="D7" s="110"/>
      <c r="E7" s="111">
        <v>2.037</v>
      </c>
      <c r="F7" s="110"/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77" t="s">
        <v>146</v>
      </c>
      <c r="E1" s="178"/>
      <c r="F1" s="112"/>
      <c r="G1" s="112"/>
    </row>
    <row r="2" spans="1:7" s="1" customFormat="1" ht="29.25" customHeight="1">
      <c r="A2" s="179" t="s">
        <v>147</v>
      </c>
      <c r="B2" s="179"/>
      <c r="C2" s="179"/>
      <c r="D2" s="179"/>
      <c r="E2" s="179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80" t="s">
        <v>78</v>
      </c>
      <c r="B4" s="180"/>
      <c r="C4" s="180" t="s">
        <v>97</v>
      </c>
      <c r="D4" s="180"/>
      <c r="E4" s="180"/>
      <c r="F4" s="112"/>
      <c r="G4" s="112"/>
    </row>
    <row r="5" spans="1:7" s="1" customFormat="1" ht="21" customHeight="1">
      <c r="A5" s="117" t="s">
        <v>81</v>
      </c>
      <c r="B5" s="117" t="s">
        <v>82</v>
      </c>
      <c r="C5" s="117" t="s">
        <v>29</v>
      </c>
      <c r="D5" s="117" t="s">
        <v>79</v>
      </c>
      <c r="E5" s="117" t="s">
        <v>80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90" t="s">
        <v>154</v>
      </c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81" t="s">
        <v>148</v>
      </c>
      <c r="D1" s="181"/>
      <c r="E1" s="181"/>
      <c r="F1" s="122"/>
      <c r="G1" s="122"/>
    </row>
    <row r="2" spans="1:7" s="1" customFormat="1" ht="29.25" customHeight="1">
      <c r="A2" s="182" t="s">
        <v>149</v>
      </c>
      <c r="B2" s="182"/>
      <c r="C2" s="182"/>
      <c r="D2" s="182"/>
      <c r="E2" s="182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83" t="s">
        <v>78</v>
      </c>
      <c r="B4" s="183"/>
      <c r="C4" s="183" t="s">
        <v>97</v>
      </c>
      <c r="D4" s="183"/>
      <c r="E4" s="183"/>
      <c r="F4" s="122"/>
      <c r="G4" s="122"/>
    </row>
    <row r="5" spans="1:7" s="1" customFormat="1" ht="28.5" customHeight="1">
      <c r="A5" s="127" t="s">
        <v>81</v>
      </c>
      <c r="B5" s="127" t="s">
        <v>82</v>
      </c>
      <c r="C5" s="127" t="s">
        <v>29</v>
      </c>
      <c r="D5" s="127" t="s">
        <v>79</v>
      </c>
      <c r="E5" s="127" t="s">
        <v>80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90" t="s">
        <v>154</v>
      </c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2022-03-28T03:37:24Z</dcterms:created>
  <dcterms:modified xsi:type="dcterms:W3CDTF">2022-03-28T06:01:48Z</dcterms:modified>
  <cp:category/>
  <cp:version/>
  <cp:contentType/>
  <cp:contentStatus/>
</cp:coreProperties>
</file>