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465" activeTab="8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部门整体支出绩效目标表" sheetId="9" r:id="rId9"/>
    <sheet name="绩效目标申报表" sheetId="10" r:id="rId10"/>
    <sheet name="支出总表（引用）" sheetId="11" state="hidden" r:id="rId11"/>
    <sheet name="财拨总表（引用）" sheetId="12" state="hidden" r:id="rId12"/>
  </sheets>
  <definedNames>
    <definedName name="_xlnm.Print_Area" localSheetId="1">'部门收入总表'!$A$1:$O$31</definedName>
    <definedName name="_xlnm.Print_Area" localSheetId="2">'部门支出总表'!$A$1:$H$30</definedName>
    <definedName name="_xlnm.Print_Area" localSheetId="3">'财拨收支总表'!$A$1:$F$16</definedName>
    <definedName name="_xlnm.Print_Area" localSheetId="11">'财拨总表（引用）'!$A$1:$D$25</definedName>
    <definedName name="_xlnm.Print_Area" localSheetId="6">'三公表'!$A$1:$G$24</definedName>
    <definedName name="_xlnm.Print_Area" localSheetId="0">'收支预算总表'!$A$1:$D$21</definedName>
    <definedName name="_xlnm.Print_Area" localSheetId="5">'一般公共预算基本支出表'!$A$1:$E$33</definedName>
    <definedName name="_xlnm.Print_Area" localSheetId="4">'一般公共预算支出表'!$A$1:$E$36</definedName>
    <definedName name="_xlnm.Print_Area" localSheetId="7">'政府性基金'!$A$1:$E$18</definedName>
    <definedName name="_xlnm.Print_Area" localSheetId="10">'支出总表（引用）'!$A$1:$C$16</definedName>
    <definedName name="_xlnm.Print_Titles" localSheetId="1">'部门收入总表'!$A:$O,'部门收入总表'!$1:$6</definedName>
    <definedName name="_xlnm.Print_Titles" localSheetId="2">'部门支出总表'!$A:$H,'部门支出总表'!$1:$6</definedName>
    <definedName name="_xlnm.Print_Titles" localSheetId="3">'财拨收支总表'!$A:$F,'财拨收支总表'!$1:$5</definedName>
    <definedName name="_xlnm.Print_Titles" localSheetId="11">'财拨总表（引用）'!$A:$D,'财拨总表（引用）'!$1:$6</definedName>
    <definedName name="_xlnm.Print_Titles" localSheetId="6">'三公表'!$A:$G,'三公表'!$1:$5</definedName>
    <definedName name="_xlnm.Print_Titles" localSheetId="0">'收支预算总表'!$A:$D,'收支预算总表'!$1:$5</definedName>
    <definedName name="_xlnm.Print_Titles" localSheetId="5">'一般公共预算基本支出表'!$A:$E,'一般公共预算基本支出表'!$1:$6</definedName>
    <definedName name="_xlnm.Print_Titles" localSheetId="4">'一般公共预算支出表'!$A:$E,'一般公共预算支出表'!$1:$6</definedName>
    <definedName name="_xlnm.Print_Titles" localSheetId="7">'政府性基金'!$A:$E,'政府性基金'!$1:$6</definedName>
    <definedName name="_xlnm.Print_Titles" localSheetId="10">'支出总表（引用）'!$A:$C,'支出总表（引用）'!$1:$6</definedName>
  </definedNames>
  <calcPr fullCalcOnLoad="1"/>
</workbook>
</file>

<file path=xl/sharedStrings.xml><?xml version="1.0" encoding="utf-8"?>
<sst xmlns="http://schemas.openxmlformats.org/spreadsheetml/2006/main" count="395" uniqueCount="243">
  <si>
    <t>收支预算总表</t>
  </si>
  <si>
    <t>填报单位:107003县委、政府接待处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</si>
  <si>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</si>
  <si>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</si>
  <si>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</si>
  <si>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</si>
  <si>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</si>
  <si>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</si>
  <si>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</si>
  <si>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</si>
  <si>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</si>
  <si>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</si>
  <si>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</si>
  <si>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</si>
  <si>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</si>
  <si>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</si>
  <si>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</si>
  <si>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</si>
  <si>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</si>
  <si>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</si>
  <si>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</si>
  <si>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</si>
  <si>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</si>
  <si>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</si>
  <si>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</si>
  <si>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</si>
  <si>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</si>
  <si>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</si>
  <si>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</si>
  <si>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</si>
  <si>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</si>
  <si>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</si>
  <si>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</si>
  <si>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</si>
  <si>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</si>
  <si>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</si>
  <si>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</si>
  <si>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</si>
  <si>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</si>
  <si>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</si>
  <si>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</si>
  <si>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</si>
  <si>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</si>
  <si>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</si>
  <si>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201</t>
  </si>
  <si>
    <t>一般公共服务支出</t>
  </si>
  <si>
    <t>　03</t>
  </si>
  <si>
    <t>　政府办公厅（室）及相关机构事务</t>
  </si>
  <si>
    <t>　　2010399</t>
  </si>
  <si>
    <t>　　其他政府办公厅（室）及相关机构事务支出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</si>
  <si>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</si>
  <si>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</si>
  <si>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</si>
  <si>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</si>
  <si>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</si>
  <si>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</si>
  <si>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</si>
  <si>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</si>
  <si>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</si>
  <si>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</si>
  <si>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2101102</t>
  </si>
  <si>
    <t>　　事业单位医疗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</si>
  <si>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</si>
  <si>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</si>
  <si>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</si>
  <si>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</si>
  <si>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</si>
  <si>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</si>
  <si>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</si>
  <si>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</si>
  <si>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</si>
  <si>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</si>
  <si>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</si>
  <si>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</si>
  <si>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</si>
  <si>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</si>
  <si>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</si>
  <si>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</si>
  <si>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</si>
  <si>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</si>
  <si>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</si>
  <si>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</si>
  <si>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</si>
  <si>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</si>
  <si>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</si>
  <si>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</si>
  <si>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</si>
  <si>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</si>
  <si>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</si>
  <si>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</si>
  <si>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</si>
  <si>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</si>
  <si>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</si>
  <si>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填报单位:107003县委、县政府接待处</t>
  </si>
  <si>
    <t>2021年预算数</t>
  </si>
  <si>
    <t>一般公共预算基本支出表</t>
  </si>
  <si>
    <t>支出经济分类科目</t>
  </si>
  <si>
    <t>2021年基本支出</t>
  </si>
  <si>
    <t>人员经费</t>
  </si>
  <si>
    <t>公用经费</t>
  </si>
  <si>
    <t>工资福利支出</t>
  </si>
  <si>
    <t>30101</t>
  </si>
  <si>
    <t>　基本工资</t>
  </si>
  <si>
    <t>3010201</t>
  </si>
  <si>
    <t>　标准津贴补贴</t>
  </si>
  <si>
    <t>30103</t>
  </si>
  <si>
    <t>　奖金</t>
  </si>
  <si>
    <t>30108</t>
  </si>
  <si>
    <t>　机关事业单位基本养老保险缴费</t>
  </si>
  <si>
    <t>30110</t>
  </si>
  <si>
    <t>　职工基本医疗保险缴费</t>
  </si>
  <si>
    <t>3011201</t>
  </si>
  <si>
    <t>　失业保险</t>
  </si>
  <si>
    <t>3011202</t>
  </si>
  <si>
    <t>　大病保险</t>
  </si>
  <si>
    <t>30113</t>
  </si>
  <si>
    <t>　住房公积金</t>
  </si>
  <si>
    <t>3019902</t>
  </si>
  <si>
    <t>　妇女卫生费</t>
  </si>
  <si>
    <t>商品和服务支出</t>
  </si>
  <si>
    <t>30201</t>
  </si>
  <si>
    <t>　办公费</t>
  </si>
  <si>
    <t>3020701</t>
  </si>
  <si>
    <t>　定额通信费</t>
  </si>
  <si>
    <t>3022901</t>
  </si>
  <si>
    <t>　高温津贴</t>
  </si>
  <si>
    <t>3022902</t>
  </si>
  <si>
    <t>　取暖费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</si>
  <si>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</si>
  <si>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</si>
  <si>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</si>
  <si>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</si>
  <si>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</si>
  <si>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</si>
  <si>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</si>
  <si>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107003</t>
  </si>
  <si>
    <t>县委、县政府接待处</t>
  </si>
  <si>
    <t>政府性基金预算支出表</t>
  </si>
  <si>
    <t>没有使用政府性基金预算拨款安排的支出。</t>
  </si>
  <si>
    <t>部门公开表9</t>
  </si>
  <si>
    <t xml:space="preserve"> 万载县机关事务管理局2021年部门整体支出绩效目标表</t>
  </si>
  <si>
    <t>部门名称</t>
  </si>
  <si>
    <t>万载县机关事务管理局</t>
  </si>
  <si>
    <t>联系人</t>
  </si>
  <si>
    <t>冷亮星</t>
  </si>
  <si>
    <t>联系电话</t>
  </si>
  <si>
    <t>部门基本信息</t>
  </si>
  <si>
    <t>部门所属领域</t>
  </si>
  <si>
    <t>政府机关事务</t>
  </si>
  <si>
    <t>直属单位包括</t>
  </si>
  <si>
    <t>内设职能部门</t>
  </si>
  <si>
    <t>秘书股、水电股、保卫股、综合股、公务用车管理中心</t>
  </si>
  <si>
    <t>编制控制数</t>
  </si>
  <si>
    <t>在职人员总数</t>
  </si>
  <si>
    <t>其中：行政编制人数</t>
  </si>
  <si>
    <t>11（参公）</t>
  </si>
  <si>
    <t>事业编制人数</t>
  </si>
  <si>
    <t>编外人数</t>
  </si>
  <si>
    <t>当年预算情况（万元）</t>
  </si>
  <si>
    <t>收入预算合计</t>
  </si>
  <si>
    <t>其中：上级财政拨款</t>
  </si>
  <si>
    <t>本级财政安排</t>
  </si>
  <si>
    <t>其他资金</t>
  </si>
  <si>
    <t>支出预算合计</t>
  </si>
  <si>
    <t>其中：人员经费</t>
  </si>
  <si>
    <t>项目经费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</si>
  <si>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</si>
  <si>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</si>
  <si>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</si>
  <si>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</si>
  <si>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</si>
  <si>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</si>
  <si>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</si>
  <si>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老干活动组织次数</t>
  </si>
  <si>
    <t>物业管理完成数</t>
  </si>
  <si>
    <t>设备检修数</t>
  </si>
  <si>
    <t>投放车辆数</t>
  </si>
  <si>
    <t>100辆</t>
  </si>
  <si>
    <t>公车出车次数</t>
  </si>
  <si>
    <t>2.6万次</t>
  </si>
  <si>
    <t>公车纳入北斗定位系统车辆数</t>
  </si>
  <si>
    <t>公车维护覆盖率</t>
  </si>
  <si>
    <t>质量指标</t>
  </si>
  <si>
    <t>卫生达标率</t>
  </si>
  <si>
    <t>＞95%</t>
  </si>
  <si>
    <t>绿化养护达标率</t>
  </si>
  <si>
    <t>设备运行良好率</t>
  </si>
  <si>
    <t>＞98%</t>
  </si>
  <si>
    <t>服务单位满意率</t>
  </si>
  <si>
    <t>行车安全事故达标率</t>
  </si>
  <si>
    <t>＞99%</t>
  </si>
  <si>
    <t>时效指标</t>
  </si>
  <si>
    <t>设备维修及时率</t>
  </si>
  <si>
    <t>≥95%</t>
  </si>
  <si>
    <t>及时出车率</t>
  </si>
  <si>
    <t>成本指标</t>
  </si>
  <si>
    <t>政府采购制度执行率</t>
  </si>
  <si>
    <t>年度收支平衡率</t>
  </si>
  <si>
    <t>成本节约率</t>
  </si>
  <si>
    <t>≤100%</t>
  </si>
  <si>
    <t>效益指标</t>
  </si>
  <si>
    <t>经济效益指标</t>
  </si>
  <si>
    <t>租车收入</t>
  </si>
  <si>
    <t>按照政府要求取得的租车收入，
并且及时收清，不截留非税收入。</t>
  </si>
  <si>
    <t>社会效益指标</t>
  </si>
  <si>
    <t>工作人员水平考核达标率</t>
  </si>
  <si>
    <t>公共设施完好率</t>
  </si>
  <si>
    <t>安排就业</t>
  </si>
  <si>
    <t>安排原有涉改单
位司勤人就业。</t>
  </si>
  <si>
    <t>公务用车情况</t>
  </si>
  <si>
    <t>保证平台高效运行，用车情况得到改善，
降低行政成本</t>
  </si>
  <si>
    <t>生态效益指标</t>
  </si>
  <si>
    <t>提高公务用车出
行效率，减少车辆尾气排放</t>
  </si>
  <si>
    <t>效果明显</t>
  </si>
  <si>
    <t>节能环保参与率</t>
  </si>
  <si>
    <t>可持续影响指标</t>
  </si>
  <si>
    <t>安全事故发生率</t>
  </si>
  <si>
    <t>无事故</t>
  </si>
  <si>
    <t>公务用车平台奠定了良好的基础，拥有100辆公务车，全力保障了各单位的公务出行。</t>
  </si>
  <si>
    <t>良好</t>
  </si>
  <si>
    <t>满意度指标</t>
  </si>
  <si>
    <t xml:space="preserve">满意度指标 </t>
  </si>
  <si>
    <t>服务对象或社会公众满意度</t>
  </si>
  <si>
    <t>满意率&gt;95%</t>
  </si>
  <si>
    <t>部门公开表10</t>
  </si>
  <si>
    <t xml:space="preserve"> 万载县委、县政府接待办公室项目支出绩效目标申报表</t>
  </si>
  <si>
    <t>（ 2021年度）</t>
  </si>
  <si>
    <t>项目名称</t>
  </si>
  <si>
    <t>主管部门及代码</t>
  </si>
  <si>
    <t>实施单位</t>
  </si>
  <si>
    <t>项目属性</t>
  </si>
  <si>
    <t>当年项目</t>
  </si>
  <si>
    <t>项目日期范围</t>
  </si>
  <si>
    <t>项目资金
（万元）</t>
  </si>
  <si>
    <t xml:space="preserve"> 年度资金总额</t>
  </si>
  <si>
    <t>其中：财政拨款</t>
  </si>
  <si>
    <t>总
体
目
标</t>
  </si>
  <si>
    <t>年度绩效目标</t>
  </si>
  <si>
    <t>保障政府后勤工作，提供安全舒适的办公环境，保证各项工作顺利开展</t>
  </si>
  <si>
    <t>指标值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</si>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</sst>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\$* #,##0_);_(\$* \(#,##0\);_(\$* &quot;-&quot;_);_(@_)"/>
    <numFmt numFmtId="178" formatCode="_(* #,##0.00_);_(* \(#,##0.00\);_(* &quot;-&quot;??_);_(@_)"/>
    <numFmt numFmtId="179" formatCode="_(\$* #,##0.00_);_(\$* \(#,##0.00\);_(\$* &quot;-&quot;??_);_(@_)"/>
    <numFmt numFmtId="180" formatCode="#,##0.0000"/>
  </numFmts>
  <fonts count="61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sz val="12"/>
      <color indexed="8"/>
      <name val="SimSun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10.5"/>
      <color indexed="8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b/>
      <sz val="10.5"/>
      <color indexed="8"/>
      <name val="宋体"/>
      <family val="0"/>
    </font>
    <font>
      <sz val="10"/>
      <color indexed="8"/>
      <name val="宋体"/>
      <family val="0"/>
    </font>
    <font>
      <sz val="6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2"/>
      <color theme="1"/>
      <name val="Calibri"/>
      <family val="0"/>
    </font>
    <font>
      <sz val="12"/>
      <color theme="1"/>
      <name val="SimSun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31"/>
        <bgColor indexed="64"/>
      </patternFill>
    </fill>
  </fills>
  <borders count="3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>
      <alignment/>
      <protection/>
    </xf>
    <xf numFmtId="0" fontId="39" fillId="2" borderId="0" applyNumberFormat="0" applyBorder="0" applyAlignment="0" applyProtection="0"/>
    <xf numFmtId="0" fontId="40" fillId="3" borderId="0" applyNumberFormat="0" applyBorder="0" applyAlignment="0" applyProtection="0"/>
    <xf numFmtId="0" fontId="41" fillId="4" borderId="1" applyNumberFormat="0" applyAlignment="0" applyProtection="0"/>
    <xf numFmtId="0" fontId="42" fillId="5" borderId="2" applyNumberFormat="0" applyAlignment="0" applyProtection="0"/>
    <xf numFmtId="0" fontId="43" fillId="6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40" fillId="7" borderId="0" applyNumberFormat="0" applyBorder="0" applyAlignment="0" applyProtection="0"/>
    <xf numFmtId="176" fontId="0" fillId="0" borderId="0" applyFont="0" applyFill="0" applyBorder="0" applyAlignment="0" applyProtection="0"/>
    <xf numFmtId="0" fontId="40" fillId="8" borderId="0" applyNumberFormat="0" applyBorder="0" applyAlignment="0" applyProtection="0"/>
    <xf numFmtId="0" fontId="47" fillId="0" borderId="0" applyNumberFormat="0" applyFill="0" applyBorder="0" applyAlignment="0" applyProtection="0"/>
    <xf numFmtId="0" fontId="39" fillId="9" borderId="0" applyNumberFormat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39" fillId="12" borderId="0" applyNumberFormat="0" applyBorder="0" applyAlignment="0" applyProtection="0"/>
    <xf numFmtId="178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0" fillId="13" borderId="0" applyNumberFormat="0" applyBorder="0" applyAlignment="0" applyProtection="0"/>
    <xf numFmtId="0" fontId="52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0" fillId="14" borderId="0" applyNumberFormat="0" applyBorder="0" applyAlignment="0" applyProtection="0"/>
    <xf numFmtId="177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40" fillId="15" borderId="0" applyNumberFormat="0" applyBorder="0" applyAlignment="0" applyProtection="0"/>
    <xf numFmtId="0" fontId="0" fillId="16" borderId="8" applyNumberFormat="0" applyFont="0" applyAlignment="0" applyProtection="0"/>
    <xf numFmtId="0" fontId="39" fillId="17" borderId="0" applyNumberFormat="0" applyBorder="0" applyAlignment="0" applyProtection="0"/>
    <xf numFmtId="0" fontId="54" fillId="18" borderId="0" applyNumberFormat="0" applyBorder="0" applyAlignment="0" applyProtection="0"/>
    <xf numFmtId="0" fontId="40" fillId="19" borderId="0" applyNumberFormat="0" applyBorder="0" applyAlignment="0" applyProtection="0"/>
    <xf numFmtId="0" fontId="55" fillId="20" borderId="0" applyNumberFormat="0" applyBorder="0" applyAlignment="0" applyProtection="0"/>
    <xf numFmtId="0" fontId="56" fillId="4" borderId="9" applyNumberFormat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9" fontId="0" fillId="0" borderId="0" applyFont="0" applyFill="0" applyBorder="0" applyAlignment="0" applyProtection="0"/>
    <xf numFmtId="0" fontId="39" fillId="26" borderId="0" applyNumberFormat="0" applyBorder="0" applyAlignment="0" applyProtection="0"/>
    <xf numFmtId="179" fontId="0" fillId="0" borderId="0" applyFont="0" applyFill="0" applyBorder="0" applyAlignment="0" applyProtection="0"/>
    <xf numFmtId="0" fontId="39" fillId="27" borderId="0" applyNumberFormat="0" applyBorder="0" applyAlignment="0" applyProtection="0"/>
    <xf numFmtId="0" fontId="40" fillId="28" borderId="0" applyNumberFormat="0" applyBorder="0" applyAlignment="0" applyProtection="0"/>
    <xf numFmtId="0" fontId="57" fillId="29" borderId="9" applyNumberFormat="0" applyAlignment="0" applyProtection="0"/>
    <xf numFmtId="0" fontId="40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/>
    </xf>
    <xf numFmtId="0" fontId="4" fillId="0" borderId="0" xfId="0" applyNumberFormat="1" applyFont="1" applyFill="1" applyBorder="1" applyAlignment="1">
      <alignment horizontal="left" vertical="center"/>
    </xf>
    <xf numFmtId="0" fontId="6" fillId="0" borderId="0" xfId="15" applyFont="1" applyBorder="1" applyAlignment="1">
      <alignment horizontal="center" vertical="center" wrapText="1"/>
      <protection/>
    </xf>
    <xf numFmtId="0" fontId="7" fillId="0" borderId="15" xfId="15" applyFont="1" applyBorder="1" applyAlignment="1">
      <alignment horizontal="center" vertical="center" wrapText="1"/>
      <protection/>
    </xf>
    <xf numFmtId="0" fontId="7" fillId="0" borderId="16" xfId="15" applyFont="1" applyBorder="1" applyAlignment="1">
      <alignment horizontal="center" vertical="center" wrapText="1"/>
      <protection/>
    </xf>
    <xf numFmtId="0" fontId="7" fillId="0" borderId="17" xfId="15" applyFont="1" applyBorder="1" applyAlignment="1">
      <alignment horizontal="center" vertical="center" wrapText="1"/>
      <protection/>
    </xf>
    <xf numFmtId="0" fontId="7" fillId="0" borderId="18" xfId="15" applyFont="1" applyBorder="1" applyAlignment="1">
      <alignment horizontal="center" vertical="center" wrapText="1"/>
      <protection/>
    </xf>
    <xf numFmtId="0" fontId="7" fillId="0" borderId="19" xfId="15" applyFont="1" applyBorder="1" applyAlignment="1">
      <alignment horizontal="center" vertical="center" wrapText="1"/>
      <protection/>
    </xf>
    <xf numFmtId="0" fontId="7" fillId="0" borderId="20" xfId="15" applyFont="1" applyBorder="1" applyAlignment="1">
      <alignment horizontal="center" vertical="center" wrapText="1"/>
      <protection/>
    </xf>
    <xf numFmtId="0" fontId="7" fillId="0" borderId="21" xfId="15" applyFont="1" applyBorder="1" applyAlignment="1">
      <alignment horizontal="center" vertical="center" wrapText="1"/>
      <protection/>
    </xf>
    <xf numFmtId="0" fontId="7" fillId="0" borderId="22" xfId="15" applyFont="1" applyBorder="1" applyAlignment="1">
      <alignment horizontal="center" vertical="center" wrapText="1"/>
      <protection/>
    </xf>
    <xf numFmtId="0" fontId="7" fillId="0" borderId="23" xfId="15" applyFont="1" applyBorder="1" applyAlignment="1">
      <alignment horizontal="center" vertical="center" wrapText="1"/>
      <protection/>
    </xf>
    <xf numFmtId="0" fontId="7" fillId="0" borderId="24" xfId="15" applyFont="1" applyBorder="1" applyAlignment="1">
      <alignment horizontal="center" vertical="center" wrapText="1"/>
      <protection/>
    </xf>
    <xf numFmtId="0" fontId="7" fillId="0" borderId="25" xfId="15" applyFont="1" applyBorder="1" applyAlignment="1">
      <alignment horizontal="center" vertical="center"/>
      <protection/>
    </xf>
    <xf numFmtId="0" fontId="7" fillId="0" borderId="26" xfId="15" applyFont="1" applyBorder="1" applyAlignment="1">
      <alignment horizontal="center" vertical="center"/>
      <protection/>
    </xf>
    <xf numFmtId="0" fontId="7" fillId="0" borderId="27" xfId="15" applyFont="1" applyBorder="1" applyAlignment="1">
      <alignment vertical="center" wrapText="1"/>
      <protection/>
    </xf>
    <xf numFmtId="0" fontId="7" fillId="0" borderId="27" xfId="15" applyFont="1" applyFill="1" applyBorder="1" applyAlignment="1">
      <alignment vertical="center" wrapText="1"/>
      <protection/>
    </xf>
    <xf numFmtId="0" fontId="4" fillId="0" borderId="25" xfId="0" applyFont="1" applyFill="1" applyBorder="1" applyAlignment="1">
      <alignment horizontal="center" vertical="center" wrapText="1"/>
    </xf>
    <xf numFmtId="0" fontId="7" fillId="0" borderId="27" xfId="15" applyFont="1" applyFill="1" applyBorder="1" applyAlignment="1">
      <alignment horizontal="center" vertical="center" wrapText="1"/>
      <protection/>
    </xf>
    <xf numFmtId="0" fontId="58" fillId="0" borderId="16" xfId="0" applyFont="1" applyFill="1" applyBorder="1" applyAlignment="1">
      <alignment horizontal="center" vertical="center"/>
    </xf>
    <xf numFmtId="0" fontId="58" fillId="0" borderId="18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7" fillId="0" borderId="16" xfId="15" applyFont="1" applyFill="1" applyBorder="1" applyAlignment="1">
      <alignment horizontal="center" vertical="center" wrapText="1"/>
      <protection/>
    </xf>
    <xf numFmtId="0" fontId="7" fillId="0" borderId="18" xfId="15" applyFont="1" applyFill="1" applyBorder="1" applyAlignment="1">
      <alignment horizontal="center" vertical="center" wrapText="1"/>
      <protection/>
    </xf>
    <xf numFmtId="0" fontId="4" fillId="0" borderId="27" xfId="0" applyFont="1" applyFill="1" applyBorder="1" applyAlignment="1">
      <alignment horizontal="center" vertical="center" wrapText="1"/>
    </xf>
    <xf numFmtId="0" fontId="7" fillId="0" borderId="17" xfId="15" applyFont="1" applyFill="1" applyBorder="1" applyAlignment="1">
      <alignment horizontal="center" vertical="center" wrapText="1"/>
      <protection/>
    </xf>
    <xf numFmtId="0" fontId="58" fillId="0" borderId="17" xfId="0" applyFont="1" applyFill="1" applyBorder="1" applyAlignment="1">
      <alignment horizontal="center" vertical="center"/>
    </xf>
    <xf numFmtId="0" fontId="59" fillId="0" borderId="16" xfId="0" applyNumberFormat="1" applyFont="1" applyFill="1" applyBorder="1" applyAlignment="1" applyProtection="1">
      <alignment horizontal="center" vertical="center" wrapText="1"/>
      <protection/>
    </xf>
    <xf numFmtId="0" fontId="58" fillId="0" borderId="17" xfId="0" applyNumberFormat="1" applyFont="1" applyFill="1" applyBorder="1" applyAlignment="1" applyProtection="1">
      <alignment horizontal="center" vertical="center" wrapText="1"/>
      <protection/>
    </xf>
    <xf numFmtId="0" fontId="58" fillId="0" borderId="16" xfId="0" applyNumberFormat="1" applyFont="1" applyFill="1" applyBorder="1" applyAlignment="1" applyProtection="1">
      <alignment horizontal="center" vertical="center" wrapText="1"/>
      <protection/>
    </xf>
    <xf numFmtId="9" fontId="58" fillId="0" borderId="16" xfId="0" applyNumberFormat="1" applyFont="1" applyFill="1" applyBorder="1" applyAlignment="1" applyProtection="1">
      <alignment horizontal="center" vertical="center" wrapText="1"/>
      <protection/>
    </xf>
    <xf numFmtId="9" fontId="7" fillId="0" borderId="16" xfId="15" applyNumberFormat="1" applyFont="1" applyFill="1" applyBorder="1" applyAlignment="1">
      <alignment horizontal="center" vertical="center" wrapText="1"/>
      <protection/>
    </xf>
    <xf numFmtId="9" fontId="7" fillId="0" borderId="17" xfId="15" applyNumberFormat="1" applyFont="1" applyFill="1" applyBorder="1" applyAlignment="1">
      <alignment horizontal="center" vertical="center" wrapText="1"/>
      <protection/>
    </xf>
    <xf numFmtId="0" fontId="7" fillId="0" borderId="0" xfId="15" applyFont="1" applyBorder="1" applyAlignment="1">
      <alignment horizontal="center" vertical="center" wrapText="1"/>
      <protection/>
    </xf>
    <xf numFmtId="0" fontId="9" fillId="0" borderId="0" xfId="0" applyFont="1" applyAlignment="1">
      <alignment/>
    </xf>
    <xf numFmtId="0" fontId="10" fillId="0" borderId="15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9" fillId="0" borderId="27" xfId="0" applyFont="1" applyBorder="1" applyAlignment="1">
      <alignment horizontal="center"/>
    </xf>
    <xf numFmtId="0" fontId="60" fillId="0" borderId="16" xfId="0" applyFont="1" applyFill="1" applyBorder="1" applyAlignment="1">
      <alignment horizontal="center" vertical="center"/>
    </xf>
    <xf numFmtId="0" fontId="60" fillId="0" borderId="18" xfId="0" applyFont="1" applyFill="1" applyBorder="1" applyAlignment="1">
      <alignment horizontal="center" vertical="center"/>
    </xf>
    <xf numFmtId="0" fontId="60" fillId="0" borderId="17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40" fillId="0" borderId="16" xfId="0" applyFont="1" applyFill="1" applyBorder="1" applyAlignment="1">
      <alignment horizontal="center" vertical="center" wrapText="1"/>
    </xf>
    <xf numFmtId="0" fontId="40" fillId="0" borderId="18" xfId="0" applyFont="1" applyFill="1" applyBorder="1" applyAlignment="1">
      <alignment horizontal="center" vertical="center" wrapText="1"/>
    </xf>
    <xf numFmtId="9" fontId="13" fillId="0" borderId="27" xfId="0" applyNumberFormat="1" applyFont="1" applyFill="1" applyBorder="1" applyAlignment="1">
      <alignment horizontal="center" vertical="center" wrapText="1"/>
    </xf>
    <xf numFmtId="9" fontId="13" fillId="0" borderId="16" xfId="0" applyNumberFormat="1" applyFont="1" applyFill="1" applyBorder="1" applyAlignment="1">
      <alignment horizontal="center" vertical="center" wrapText="1"/>
    </xf>
    <xf numFmtId="9" fontId="13" fillId="0" borderId="18" xfId="0" applyNumberFormat="1" applyFont="1" applyFill="1" applyBorder="1" applyAlignment="1">
      <alignment horizontal="center" vertical="center" wrapText="1"/>
    </xf>
    <xf numFmtId="9" fontId="13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40" fillId="0" borderId="17" xfId="0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9" fontId="13" fillId="0" borderId="17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30" xfId="0" applyFont="1" applyBorder="1" applyAlignment="1" applyProtection="1">
      <alignment horizontal="center" vertical="center"/>
      <protection/>
    </xf>
    <xf numFmtId="0" fontId="4" fillId="0" borderId="31" xfId="0" applyFont="1" applyBorder="1" applyAlignment="1" applyProtection="1">
      <alignment horizontal="center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1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/>
      <protection/>
    </xf>
    <xf numFmtId="0" fontId="4" fillId="0" borderId="32" xfId="0" applyFont="1" applyBorder="1" applyAlignment="1" applyProtection="1">
      <alignment horizontal="center" vertical="center"/>
      <protection/>
    </xf>
    <xf numFmtId="49" fontId="4" fillId="0" borderId="33" xfId="0" applyNumberFormat="1" applyFont="1" applyBorder="1" applyAlignment="1" applyProtection="1">
      <alignment horizontal="center" vertical="center" wrapText="1"/>
      <protection/>
    </xf>
    <xf numFmtId="37" fontId="4" fillId="0" borderId="33" xfId="0" applyNumberFormat="1" applyFont="1" applyBorder="1" applyAlignment="1" applyProtection="1">
      <alignment horizontal="center" vertical="center" wrapText="1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4" fontId="15" fillId="0" borderId="0" xfId="0" applyNumberFormat="1" applyFont="1" applyBorder="1" applyAlignment="1" applyProtection="1">
      <alignment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4" fontId="4" fillId="0" borderId="27" xfId="0" applyNumberFormat="1" applyFont="1" applyBorder="1" applyAlignment="1" applyProtection="1">
      <alignment horizontal="right" vertical="center" wrapText="1"/>
      <protection/>
    </xf>
    <xf numFmtId="0" fontId="19" fillId="0" borderId="0" xfId="0" applyFont="1" applyBorder="1" applyAlignment="1" applyProtection="1">
      <alignment horizontal="center" vertical="center"/>
      <protection/>
    </xf>
    <xf numFmtId="4" fontId="4" fillId="0" borderId="30" xfId="0" applyNumberFormat="1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4" xfId="0" applyNumberFormat="1" applyFont="1" applyBorder="1" applyAlignment="1" applyProtection="1">
      <alignment vertical="center"/>
      <protection/>
    </xf>
    <xf numFmtId="49" fontId="4" fillId="0" borderId="14" xfId="0" applyNumberFormat="1" applyFont="1" applyBorder="1" applyAlignment="1" applyProtection="1">
      <alignment vertical="center"/>
      <protection/>
    </xf>
    <xf numFmtId="4" fontId="4" fillId="0" borderId="11" xfId="0" applyNumberFormat="1" applyFont="1" applyBorder="1" applyAlignment="1" applyProtection="1">
      <alignment vertical="center"/>
      <protection/>
    </xf>
    <xf numFmtId="4" fontId="4" fillId="0" borderId="11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horizontal="right" vertical="center"/>
      <protection/>
    </xf>
    <xf numFmtId="180" fontId="5" fillId="33" borderId="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4" fillId="0" borderId="11" xfId="0" applyFont="1" applyBorder="1" applyAlignment="1" applyProtection="1">
      <alignment/>
      <protection/>
    </xf>
    <xf numFmtId="4" fontId="4" fillId="0" borderId="11" xfId="0" applyNumberFormat="1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lef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" fontId="4" fillId="0" borderId="14" xfId="0" applyNumberFormat="1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4" fontId="2" fillId="0" borderId="11" xfId="0" applyNumberFormat="1" applyFont="1" applyBorder="1" applyAlignment="1" applyProtection="1">
      <alignment/>
      <protection/>
    </xf>
    <xf numFmtId="4" fontId="4" fillId="0" borderId="30" xfId="0" applyNumberFormat="1" applyFont="1" applyBorder="1" applyAlignment="1" applyProtection="1">
      <alignment horizontal="right" vertical="center"/>
      <protection/>
    </xf>
  </cellXfs>
  <cellStyles count="50">
    <cellStyle name="Normal" xfId="0"/>
    <cellStyle name="常规 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T62"/>
  <sheetViews>
    <sheetView showGridLines="0" workbookViewId="0" topLeftCell="A3">
      <selection activeCell="D16" sqref="D16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109" t="s">
        <v>0</v>
      </c>
      <c r="B2" s="109"/>
      <c r="C2" s="109"/>
      <c r="D2" s="109"/>
    </row>
    <row r="3" spans="1:4" s="1" customFormat="1" ht="17.25" customHeight="1">
      <c r="A3" s="90" t="s">
        <v>1</v>
      </c>
      <c r="B3" s="91"/>
      <c r="C3" s="91"/>
      <c r="D3" s="97" t="s">
        <v>2</v>
      </c>
    </row>
    <row r="4" spans="1:4" s="1" customFormat="1" ht="17.25" customHeight="1">
      <c r="A4" s="4" t="s">
        <v>3</v>
      </c>
      <c r="B4" s="4"/>
      <c r="C4" s="4" t="s">
        <v>4</v>
      </c>
      <c r="D4" s="4"/>
    </row>
    <row r="5" spans="1:4" s="1" customFormat="1" ht="17.25" customHeight="1">
      <c r="A5" s="4" t="s">
        <v>5</v>
      </c>
      <c r="B5" s="5" t="s">
        <v>6</v>
      </c>
      <c r="C5" s="92" t="s">
        <v>7</v>
      </c>
      <c r="D5" s="92" t="s">
        <v>6</v>
      </c>
    </row>
    <row r="6" spans="1:4" s="1" customFormat="1" ht="17.25" customHeight="1">
      <c r="A6" s="111" t="s">
        <v>8</v>
      </c>
      <c r="B6" s="107">
        <v>55.45</v>
      </c>
      <c r="C6" s="128" t="str">
        <f>'支出总表（引用）'!A8</f>
        <v>一般公共服务支出</v>
      </c>
      <c r="D6" s="129">
        <v>42.62</v>
      </c>
    </row>
    <row r="7" spans="1:4" s="1" customFormat="1" ht="17.25" customHeight="1">
      <c r="A7" s="111" t="s">
        <v>9</v>
      </c>
      <c r="B7" s="107">
        <v>55.45</v>
      </c>
      <c r="C7" s="128" t="str">
        <f>'支出总表（引用）'!A9</f>
        <v>社会保障和就业支出</v>
      </c>
      <c r="D7" s="129">
        <v>6.1</v>
      </c>
    </row>
    <row r="8" spans="1:4" s="1" customFormat="1" ht="17.25" customHeight="1">
      <c r="A8" s="111" t="s">
        <v>10</v>
      </c>
      <c r="B8" s="107"/>
      <c r="C8" s="128" t="str">
        <f>'支出总表（引用）'!A10</f>
        <v>卫生健康支出</v>
      </c>
      <c r="D8" s="129">
        <v>2.51</v>
      </c>
    </row>
    <row r="9" spans="1:4" s="1" customFormat="1" ht="17.25" customHeight="1">
      <c r="A9" s="111" t="s">
        <v>11</v>
      </c>
      <c r="B9" s="107"/>
      <c r="C9" s="128" t="str">
        <f>'支出总表（引用）'!A11</f>
        <v>住房保障支出</v>
      </c>
      <c r="D9" s="129">
        <v>4.33</v>
      </c>
    </row>
    <row r="10" spans="1:4" s="1" customFormat="1" ht="17.25" customHeight="1">
      <c r="A10" s="111" t="s">
        <v>12</v>
      </c>
      <c r="B10" s="107"/>
      <c r="C10" s="128">
        <f>'支出总表（引用）'!A12</f>
        <v>0</v>
      </c>
      <c r="D10" s="129">
        <f>'支出总表（引用）'!B12</f>
        <v>0</v>
      </c>
    </row>
    <row r="11" spans="1:4" s="1" customFormat="1" ht="17.25" customHeight="1">
      <c r="A11" s="111" t="s">
        <v>13</v>
      </c>
      <c r="B11" s="107"/>
      <c r="C11" s="128">
        <f>'支出总表（引用）'!A13</f>
        <v>0</v>
      </c>
      <c r="D11" s="129">
        <f>'支出总表（引用）'!B13</f>
        <v>0</v>
      </c>
    </row>
    <row r="12" spans="1:4" s="1" customFormat="1" ht="17.25" customHeight="1">
      <c r="A12" s="111" t="s">
        <v>14</v>
      </c>
      <c r="B12" s="107"/>
      <c r="C12" s="128">
        <f>'支出总表（引用）'!A14</f>
        <v>0</v>
      </c>
      <c r="D12" s="129">
        <f>'支出总表（引用）'!B14</f>
        <v>0</v>
      </c>
    </row>
    <row r="13" spans="1:4" s="1" customFormat="1" ht="17.25" customHeight="1">
      <c r="A13" s="111" t="s">
        <v>15</v>
      </c>
      <c r="B13" s="107"/>
      <c r="C13" s="128">
        <f>'支出总表（引用）'!A15</f>
        <v>0</v>
      </c>
      <c r="D13" s="129">
        <f>'支出总表（引用）'!B15</f>
        <v>0</v>
      </c>
    </row>
    <row r="14" spans="1:4" s="1" customFormat="1" ht="17.25" customHeight="1">
      <c r="A14" s="111" t="s">
        <v>16</v>
      </c>
      <c r="B14" s="107"/>
      <c r="C14" s="128">
        <f>'支出总表（引用）'!A16</f>
        <v>0</v>
      </c>
      <c r="D14" s="129">
        <f>'支出总表（引用）'!B16</f>
        <v>0</v>
      </c>
    </row>
    <row r="15" spans="1:4" s="1" customFormat="1" ht="17.25" customHeight="1">
      <c r="A15" s="111" t="s">
        <v>17</v>
      </c>
      <c r="B15" s="94"/>
      <c r="C15" s="128">
        <f>'支出总表（引用）'!A17</f>
        <v>0</v>
      </c>
      <c r="D15" s="129">
        <f>'支出总表（引用）'!B17</f>
        <v>0</v>
      </c>
    </row>
    <row r="16" spans="1:4" s="1" customFormat="1" ht="17.25" customHeight="1">
      <c r="A16" s="116" t="s">
        <v>18</v>
      </c>
      <c r="B16" s="107">
        <v>55.45</v>
      </c>
      <c r="C16" s="116" t="s">
        <v>19</v>
      </c>
      <c r="D16" s="94">
        <v>55.56</v>
      </c>
    </row>
    <row r="17" spans="1:4" s="1" customFormat="1" ht="17.25" customHeight="1">
      <c r="A17" s="111" t="s">
        <v>20</v>
      </c>
      <c r="B17" s="107"/>
      <c r="C17" s="130" t="s">
        <v>21</v>
      </c>
      <c r="D17" s="94"/>
    </row>
    <row r="18" spans="1:4" s="1" customFormat="1" ht="17.25" customHeight="1">
      <c r="A18" s="111" t="s">
        <v>22</v>
      </c>
      <c r="B18" s="131">
        <v>0.11</v>
      </c>
      <c r="C18" s="132"/>
      <c r="D18" s="94"/>
    </row>
    <row r="19" spans="1:4" s="1" customFormat="1" ht="17.25" customHeight="1">
      <c r="A19" s="133"/>
      <c r="B19" s="134"/>
      <c r="C19" s="132"/>
      <c r="D19" s="94"/>
    </row>
    <row r="20" spans="1:4" s="1" customFormat="1" ht="17.25" customHeight="1">
      <c r="A20" s="116" t="s">
        <v>23</v>
      </c>
      <c r="B20" s="135">
        <v>55.56</v>
      </c>
      <c r="C20" s="116" t="s">
        <v>24</v>
      </c>
      <c r="D20" s="94">
        <f>B20</f>
        <v>55.56</v>
      </c>
    </row>
    <row r="21" spans="1:254" s="1" customFormat="1" ht="19.5" customHeight="1">
      <c r="A21" s="11"/>
      <c r="B21" s="11"/>
      <c r="C21" s="11"/>
      <c r="D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</row>
    <row r="22" spans="1:254" s="1" customFormat="1" ht="19.5" customHeight="1">
      <c r="A22" s="11"/>
      <c r="B22" s="11"/>
      <c r="C22" s="11"/>
      <c r="D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</row>
    <row r="23" spans="1:254" s="1" customFormat="1" ht="19.5" customHeight="1">
      <c r="A23" s="11"/>
      <c r="B23" s="11"/>
      <c r="C23" s="11"/>
      <c r="D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</row>
    <row r="24" spans="1:254" s="1" customFormat="1" ht="19.5" customHeight="1">
      <c r="A24" s="11"/>
      <c r="B24" s="11"/>
      <c r="C24" s="11"/>
      <c r="D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</row>
    <row r="25" spans="1:254" s="1" customFormat="1" ht="19.5" customHeight="1">
      <c r="A25" s="11"/>
      <c r="B25" s="11"/>
      <c r="C25" s="11"/>
      <c r="D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</row>
    <row r="26" spans="1:254" s="1" customFormat="1" ht="19.5" customHeight="1">
      <c r="A26" s="11"/>
      <c r="B26" s="11"/>
      <c r="C26" s="11"/>
      <c r="D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</row>
    <row r="27" spans="1:254" s="1" customFormat="1" ht="19.5" customHeight="1">
      <c r="A27" s="11"/>
      <c r="B27" s="11"/>
      <c r="C27" s="11"/>
      <c r="D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  <c r="IT27" s="11"/>
    </row>
    <row r="28" spans="1:254" s="1" customFormat="1" ht="19.5" customHeight="1">
      <c r="A28" s="11"/>
      <c r="B28" s="11"/>
      <c r="C28" s="11"/>
      <c r="D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1"/>
      <c r="IS28" s="11"/>
      <c r="IT28" s="11"/>
    </row>
    <row r="29" spans="1:254" s="1" customFormat="1" ht="19.5" customHeight="1">
      <c r="A29" s="11"/>
      <c r="B29" s="11"/>
      <c r="C29" s="11"/>
      <c r="D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</row>
    <row r="30" spans="1:254" s="1" customFormat="1" ht="19.5" customHeight="1">
      <c r="A30" s="11"/>
      <c r="B30" s="11"/>
      <c r="C30" s="11"/>
      <c r="D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1"/>
      <c r="IS30" s="11"/>
      <c r="IT30" s="11"/>
    </row>
    <row r="31" spans="1:254" s="1" customFormat="1" ht="19.5" customHeight="1">
      <c r="A31" s="11"/>
      <c r="B31" s="11"/>
      <c r="C31" s="11"/>
      <c r="D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  <c r="IP31" s="11"/>
      <c r="IQ31" s="11"/>
      <c r="IR31" s="11"/>
      <c r="IS31" s="11"/>
      <c r="IT31" s="11"/>
    </row>
    <row r="32" spans="1:254" s="1" customFormat="1" ht="19.5" customHeight="1">
      <c r="A32" s="11"/>
      <c r="B32" s="11"/>
      <c r="C32" s="11"/>
      <c r="D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1"/>
      <c r="IS32" s="11"/>
      <c r="IT32" s="11"/>
    </row>
    <row r="33" spans="1:254" s="1" customFormat="1" ht="19.5" customHeight="1">
      <c r="A33" s="11"/>
      <c r="B33" s="11"/>
      <c r="C33" s="11"/>
      <c r="D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  <c r="IQ33" s="11"/>
      <c r="IR33" s="11"/>
      <c r="IS33" s="11"/>
      <c r="IT33" s="11"/>
    </row>
    <row r="34" spans="1:254" s="1" customFormat="1" ht="19.5" customHeight="1">
      <c r="A34" s="11"/>
      <c r="B34" s="11"/>
      <c r="C34" s="11"/>
      <c r="D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  <c r="IJ34" s="11"/>
      <c r="IK34" s="11"/>
      <c r="IL34" s="11"/>
      <c r="IM34" s="11"/>
      <c r="IN34" s="11"/>
      <c r="IO34" s="11"/>
      <c r="IP34" s="11"/>
      <c r="IQ34" s="11"/>
      <c r="IR34" s="11"/>
      <c r="IS34" s="11"/>
      <c r="IT34" s="11"/>
    </row>
    <row r="35" spans="1:254" s="1" customFormat="1" ht="19.5" customHeight="1">
      <c r="A35" s="11"/>
      <c r="B35" s="11"/>
      <c r="C35" s="11"/>
      <c r="D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  <c r="HL35" s="11"/>
      <c r="HM35" s="11"/>
      <c r="HN35" s="11"/>
      <c r="HO35" s="11"/>
      <c r="HP35" s="11"/>
      <c r="HQ35" s="11"/>
      <c r="HR35" s="11"/>
      <c r="HS35" s="11"/>
      <c r="HT35" s="11"/>
      <c r="HU35" s="11"/>
      <c r="HV35" s="11"/>
      <c r="HW35" s="11"/>
      <c r="HX35" s="11"/>
      <c r="HY35" s="11"/>
      <c r="HZ35" s="11"/>
      <c r="IA35" s="11"/>
      <c r="IB35" s="11"/>
      <c r="IC35" s="11"/>
      <c r="ID35" s="11"/>
      <c r="IE35" s="11"/>
      <c r="IF35" s="11"/>
      <c r="IG35" s="11"/>
      <c r="IH35" s="11"/>
      <c r="II35" s="11"/>
      <c r="IJ35" s="11"/>
      <c r="IK35" s="11"/>
      <c r="IL35" s="11"/>
      <c r="IM35" s="11"/>
      <c r="IN35" s="11"/>
      <c r="IO35" s="11"/>
      <c r="IP35" s="11"/>
      <c r="IQ35" s="11"/>
      <c r="IR35" s="11"/>
      <c r="IS35" s="11"/>
      <c r="IT35" s="11"/>
    </row>
    <row r="36" spans="1:254" s="1" customFormat="1" ht="19.5" customHeight="1">
      <c r="A36" s="11"/>
      <c r="B36" s="11"/>
      <c r="C36" s="11"/>
      <c r="D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  <c r="HW36" s="11"/>
      <c r="HX36" s="11"/>
      <c r="HY36" s="11"/>
      <c r="HZ36" s="11"/>
      <c r="IA36" s="11"/>
      <c r="IB36" s="11"/>
      <c r="IC36" s="11"/>
      <c r="ID36" s="11"/>
      <c r="IE36" s="11"/>
      <c r="IF36" s="11"/>
      <c r="IG36" s="11"/>
      <c r="IH36" s="11"/>
      <c r="II36" s="11"/>
      <c r="IJ36" s="11"/>
      <c r="IK36" s="11"/>
      <c r="IL36" s="11"/>
      <c r="IM36" s="11"/>
      <c r="IN36" s="11"/>
      <c r="IO36" s="11"/>
      <c r="IP36" s="11"/>
      <c r="IQ36" s="11"/>
      <c r="IR36" s="11"/>
      <c r="IS36" s="11"/>
      <c r="IT36" s="11"/>
    </row>
    <row r="37" spans="1:254" s="1" customFormat="1" ht="19.5" customHeight="1">
      <c r="A37" s="11"/>
      <c r="B37" s="11"/>
      <c r="C37" s="11"/>
      <c r="D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  <c r="GX37" s="11"/>
      <c r="GY37" s="11"/>
      <c r="GZ37" s="11"/>
      <c r="HA37" s="11"/>
      <c r="HB37" s="11"/>
      <c r="HC37" s="11"/>
      <c r="HD37" s="11"/>
      <c r="HE37" s="11"/>
      <c r="HF37" s="11"/>
      <c r="HG37" s="11"/>
      <c r="HH37" s="11"/>
      <c r="HI37" s="11"/>
      <c r="HJ37" s="11"/>
      <c r="HK37" s="11"/>
      <c r="HL37" s="11"/>
      <c r="HM37" s="11"/>
      <c r="HN37" s="11"/>
      <c r="HO37" s="11"/>
      <c r="HP37" s="11"/>
      <c r="HQ37" s="11"/>
      <c r="HR37" s="11"/>
      <c r="HS37" s="11"/>
      <c r="HT37" s="11"/>
      <c r="HU37" s="11"/>
      <c r="HV37" s="11"/>
      <c r="HW37" s="11"/>
      <c r="HX37" s="11"/>
      <c r="HY37" s="11"/>
      <c r="HZ37" s="11"/>
      <c r="IA37" s="11"/>
      <c r="IB37" s="11"/>
      <c r="IC37" s="11"/>
      <c r="ID37" s="11"/>
      <c r="IE37" s="11"/>
      <c r="IF37" s="11"/>
      <c r="IG37" s="11"/>
      <c r="IH37" s="11"/>
      <c r="II37" s="11"/>
      <c r="IJ37" s="11"/>
      <c r="IK37" s="11"/>
      <c r="IL37" s="11"/>
      <c r="IM37" s="11"/>
      <c r="IN37" s="11"/>
      <c r="IO37" s="11"/>
      <c r="IP37" s="11"/>
      <c r="IQ37" s="11"/>
      <c r="IR37" s="11"/>
      <c r="IS37" s="11"/>
      <c r="IT37" s="11"/>
    </row>
    <row r="38" spans="1:254" s="1" customFormat="1" ht="19.5" customHeight="1">
      <c r="A38" s="11"/>
      <c r="B38" s="11"/>
      <c r="C38" s="11"/>
      <c r="D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1"/>
      <c r="FT38" s="11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1"/>
      <c r="GR38" s="11"/>
      <c r="GS38" s="11"/>
      <c r="GT38" s="11"/>
      <c r="GU38" s="11"/>
      <c r="GV38" s="11"/>
      <c r="GW38" s="11"/>
      <c r="GX38" s="11"/>
      <c r="GY38" s="11"/>
      <c r="GZ38" s="11"/>
      <c r="HA38" s="11"/>
      <c r="HB38" s="11"/>
      <c r="HC38" s="11"/>
      <c r="HD38" s="11"/>
      <c r="HE38" s="11"/>
      <c r="HF38" s="11"/>
      <c r="HG38" s="11"/>
      <c r="HH38" s="11"/>
      <c r="HI38" s="11"/>
      <c r="HJ38" s="11"/>
      <c r="HK38" s="11"/>
      <c r="HL38" s="11"/>
      <c r="HM38" s="11"/>
      <c r="HN38" s="11"/>
      <c r="HO38" s="11"/>
      <c r="HP38" s="11"/>
      <c r="HQ38" s="11"/>
      <c r="HR38" s="11"/>
      <c r="HS38" s="11"/>
      <c r="HT38" s="11"/>
      <c r="HU38" s="11"/>
      <c r="HV38" s="11"/>
      <c r="HW38" s="11"/>
      <c r="HX38" s="11"/>
      <c r="HY38" s="11"/>
      <c r="HZ38" s="11"/>
      <c r="IA38" s="11"/>
      <c r="IB38" s="11"/>
      <c r="IC38" s="11"/>
      <c r="ID38" s="11"/>
      <c r="IE38" s="11"/>
      <c r="IF38" s="11"/>
      <c r="IG38" s="11"/>
      <c r="IH38" s="11"/>
      <c r="II38" s="11"/>
      <c r="IJ38" s="11"/>
      <c r="IK38" s="11"/>
      <c r="IL38" s="11"/>
      <c r="IM38" s="11"/>
      <c r="IN38" s="11"/>
      <c r="IO38" s="11"/>
      <c r="IP38" s="11"/>
      <c r="IQ38" s="11"/>
      <c r="IR38" s="11"/>
      <c r="IS38" s="11"/>
      <c r="IT38" s="11"/>
    </row>
    <row r="39" spans="1:254" s="1" customFormat="1" ht="19.5" customHeight="1">
      <c r="A39" s="11"/>
      <c r="B39" s="11"/>
      <c r="C39" s="11"/>
      <c r="D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1"/>
      <c r="GR39" s="11"/>
      <c r="GS39" s="11"/>
      <c r="GT39" s="11"/>
      <c r="GU39" s="11"/>
      <c r="GV39" s="11"/>
      <c r="GW39" s="11"/>
      <c r="GX39" s="11"/>
      <c r="GY39" s="11"/>
      <c r="GZ39" s="11"/>
      <c r="HA39" s="11"/>
      <c r="HB39" s="11"/>
      <c r="HC39" s="11"/>
      <c r="HD39" s="11"/>
      <c r="HE39" s="11"/>
      <c r="HF39" s="11"/>
      <c r="HG39" s="11"/>
      <c r="HH39" s="11"/>
      <c r="HI39" s="11"/>
      <c r="HJ39" s="11"/>
      <c r="HK39" s="11"/>
      <c r="HL39" s="11"/>
      <c r="HM39" s="11"/>
      <c r="HN39" s="11"/>
      <c r="HO39" s="11"/>
      <c r="HP39" s="11"/>
      <c r="HQ39" s="11"/>
      <c r="HR39" s="11"/>
      <c r="HS39" s="11"/>
      <c r="HT39" s="11"/>
      <c r="HU39" s="11"/>
      <c r="HV39" s="11"/>
      <c r="HW39" s="11"/>
      <c r="HX39" s="11"/>
      <c r="HY39" s="11"/>
      <c r="HZ39" s="11"/>
      <c r="IA39" s="11"/>
      <c r="IB39" s="11"/>
      <c r="IC39" s="11"/>
      <c r="ID39" s="11"/>
      <c r="IE39" s="11"/>
      <c r="IF39" s="11"/>
      <c r="IG39" s="11"/>
      <c r="IH39" s="11"/>
      <c r="II39" s="11"/>
      <c r="IJ39" s="11"/>
      <c r="IK39" s="11"/>
      <c r="IL39" s="11"/>
      <c r="IM39" s="11"/>
      <c r="IN39" s="11"/>
      <c r="IO39" s="11"/>
      <c r="IP39" s="11"/>
      <c r="IQ39" s="11"/>
      <c r="IR39" s="11"/>
      <c r="IS39" s="11"/>
      <c r="IT39" s="11"/>
    </row>
    <row r="40" spans="1:254" s="1" customFormat="1" ht="19.5" customHeight="1">
      <c r="A40" s="11"/>
      <c r="B40" s="11"/>
      <c r="C40" s="11"/>
      <c r="D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1"/>
      <c r="GR40" s="11"/>
      <c r="GS40" s="11"/>
      <c r="GT40" s="11"/>
      <c r="GU40" s="11"/>
      <c r="GV40" s="11"/>
      <c r="GW40" s="11"/>
      <c r="GX40" s="11"/>
      <c r="GY40" s="11"/>
      <c r="GZ40" s="11"/>
      <c r="HA40" s="11"/>
      <c r="HB40" s="11"/>
      <c r="HC40" s="11"/>
      <c r="HD40" s="11"/>
      <c r="HE40" s="11"/>
      <c r="HF40" s="11"/>
      <c r="HG40" s="11"/>
      <c r="HH40" s="11"/>
      <c r="HI40" s="11"/>
      <c r="HJ40" s="11"/>
      <c r="HK40" s="11"/>
      <c r="HL40" s="11"/>
      <c r="HM40" s="11"/>
      <c r="HN40" s="11"/>
      <c r="HO40" s="11"/>
      <c r="HP40" s="11"/>
      <c r="HQ40" s="11"/>
      <c r="HR40" s="11"/>
      <c r="HS40" s="11"/>
      <c r="HT40" s="11"/>
      <c r="HU40" s="11"/>
      <c r="HV40" s="11"/>
      <c r="HW40" s="11"/>
      <c r="HX40" s="11"/>
      <c r="HY40" s="11"/>
      <c r="HZ40" s="11"/>
      <c r="IA40" s="11"/>
      <c r="IB40" s="11"/>
      <c r="IC40" s="11"/>
      <c r="ID40" s="11"/>
      <c r="IE40" s="11"/>
      <c r="IF40" s="11"/>
      <c r="IG40" s="11"/>
      <c r="IH40" s="11"/>
      <c r="II40" s="11"/>
      <c r="IJ40" s="11"/>
      <c r="IK40" s="11"/>
      <c r="IL40" s="11"/>
      <c r="IM40" s="11"/>
      <c r="IN40" s="11"/>
      <c r="IO40" s="11"/>
      <c r="IP40" s="11"/>
      <c r="IQ40" s="11"/>
      <c r="IR40" s="11"/>
      <c r="IS40" s="11"/>
      <c r="IT40" s="11"/>
    </row>
    <row r="41" spans="1:254" s="1" customFormat="1" ht="19.5" customHeight="1">
      <c r="A41" s="11"/>
      <c r="B41" s="11"/>
      <c r="C41" s="11"/>
      <c r="D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  <c r="FN41" s="11"/>
      <c r="FO41" s="11"/>
      <c r="FP41" s="11"/>
      <c r="FQ41" s="11"/>
      <c r="FR41" s="11"/>
      <c r="FS41" s="11"/>
      <c r="FT41" s="11"/>
      <c r="FU41" s="11"/>
      <c r="FV41" s="11"/>
      <c r="FW41" s="11"/>
      <c r="FX41" s="11"/>
      <c r="FY41" s="11"/>
      <c r="FZ41" s="11"/>
      <c r="GA41" s="11"/>
      <c r="GB41" s="11"/>
      <c r="GC41" s="11"/>
      <c r="GD41" s="11"/>
      <c r="GE41" s="11"/>
      <c r="GF41" s="11"/>
      <c r="GG41" s="11"/>
      <c r="GH41" s="11"/>
      <c r="GI41" s="11"/>
      <c r="GJ41" s="11"/>
      <c r="GK41" s="11"/>
      <c r="GL41" s="11"/>
      <c r="GM41" s="11"/>
      <c r="GN41" s="11"/>
      <c r="GO41" s="11"/>
      <c r="GP41" s="11"/>
      <c r="GQ41" s="11"/>
      <c r="GR41" s="11"/>
      <c r="GS41" s="11"/>
      <c r="GT41" s="11"/>
      <c r="GU41" s="11"/>
      <c r="GV41" s="11"/>
      <c r="GW41" s="11"/>
      <c r="GX41" s="11"/>
      <c r="GY41" s="11"/>
      <c r="GZ41" s="11"/>
      <c r="HA41" s="11"/>
      <c r="HB41" s="11"/>
      <c r="HC41" s="11"/>
      <c r="HD41" s="11"/>
      <c r="HE41" s="11"/>
      <c r="HF41" s="11"/>
      <c r="HG41" s="11"/>
      <c r="HH41" s="11"/>
      <c r="HI41" s="11"/>
      <c r="HJ41" s="11"/>
      <c r="HK41" s="11"/>
      <c r="HL41" s="11"/>
      <c r="HM41" s="11"/>
      <c r="HN41" s="11"/>
      <c r="HO41" s="11"/>
      <c r="HP41" s="11"/>
      <c r="HQ41" s="11"/>
      <c r="HR41" s="11"/>
      <c r="HS41" s="11"/>
      <c r="HT41" s="11"/>
      <c r="HU41" s="11"/>
      <c r="HV41" s="11"/>
      <c r="HW41" s="11"/>
      <c r="HX41" s="11"/>
      <c r="HY41" s="11"/>
      <c r="HZ41" s="11"/>
      <c r="IA41" s="11"/>
      <c r="IB41" s="11"/>
      <c r="IC41" s="11"/>
      <c r="ID41" s="11"/>
      <c r="IE41" s="11"/>
      <c r="IF41" s="11"/>
      <c r="IG41" s="11"/>
      <c r="IH41" s="11"/>
      <c r="II41" s="11"/>
      <c r="IJ41" s="11"/>
      <c r="IK41" s="11"/>
      <c r="IL41" s="11"/>
      <c r="IM41" s="11"/>
      <c r="IN41" s="11"/>
      <c r="IO41" s="11"/>
      <c r="IP41" s="11"/>
      <c r="IQ41" s="11"/>
      <c r="IR41" s="11"/>
      <c r="IS41" s="11"/>
      <c r="IT41" s="11"/>
    </row>
    <row r="42" spans="1:254" s="1" customFormat="1" ht="19.5" customHeight="1">
      <c r="A42" s="11"/>
      <c r="B42" s="11"/>
      <c r="C42" s="11"/>
      <c r="D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  <c r="FR42" s="11"/>
      <c r="FS42" s="11"/>
      <c r="FT42" s="11"/>
      <c r="FU42" s="11"/>
      <c r="FV42" s="11"/>
      <c r="FW42" s="11"/>
      <c r="FX42" s="11"/>
      <c r="FY42" s="11"/>
      <c r="FZ42" s="11"/>
      <c r="GA42" s="11"/>
      <c r="GB42" s="11"/>
      <c r="GC42" s="11"/>
      <c r="GD42" s="11"/>
      <c r="GE42" s="11"/>
      <c r="GF42" s="11"/>
      <c r="GG42" s="11"/>
      <c r="GH42" s="11"/>
      <c r="GI42" s="11"/>
      <c r="GJ42" s="11"/>
      <c r="GK42" s="11"/>
      <c r="GL42" s="11"/>
      <c r="GM42" s="11"/>
      <c r="GN42" s="11"/>
      <c r="GO42" s="11"/>
      <c r="GP42" s="11"/>
      <c r="GQ42" s="11"/>
      <c r="GR42" s="11"/>
      <c r="GS42" s="11"/>
      <c r="GT42" s="11"/>
      <c r="GU42" s="11"/>
      <c r="GV42" s="11"/>
      <c r="GW42" s="11"/>
      <c r="GX42" s="11"/>
      <c r="GY42" s="11"/>
      <c r="GZ42" s="11"/>
      <c r="HA42" s="11"/>
      <c r="HB42" s="11"/>
      <c r="HC42" s="11"/>
      <c r="HD42" s="11"/>
      <c r="HE42" s="11"/>
      <c r="HF42" s="11"/>
      <c r="HG42" s="11"/>
      <c r="HH42" s="11"/>
      <c r="HI42" s="11"/>
      <c r="HJ42" s="11"/>
      <c r="HK42" s="11"/>
      <c r="HL42" s="11"/>
      <c r="HM42" s="11"/>
      <c r="HN42" s="11"/>
      <c r="HO42" s="11"/>
      <c r="HP42" s="11"/>
      <c r="HQ42" s="11"/>
      <c r="HR42" s="11"/>
      <c r="HS42" s="11"/>
      <c r="HT42" s="11"/>
      <c r="HU42" s="11"/>
      <c r="HV42" s="11"/>
      <c r="HW42" s="11"/>
      <c r="HX42" s="11"/>
      <c r="HY42" s="11"/>
      <c r="HZ42" s="11"/>
      <c r="IA42" s="11"/>
      <c r="IB42" s="11"/>
      <c r="IC42" s="11"/>
      <c r="ID42" s="11"/>
      <c r="IE42" s="11"/>
      <c r="IF42" s="11"/>
      <c r="IG42" s="11"/>
      <c r="IH42" s="11"/>
      <c r="II42" s="11"/>
      <c r="IJ42" s="11"/>
      <c r="IK42" s="11"/>
      <c r="IL42" s="11"/>
      <c r="IM42" s="11"/>
      <c r="IN42" s="11"/>
      <c r="IO42" s="11"/>
      <c r="IP42" s="11"/>
      <c r="IQ42" s="11"/>
      <c r="IR42" s="11"/>
      <c r="IS42" s="11"/>
      <c r="IT42" s="11"/>
    </row>
    <row r="43" spans="1:254" s="1" customFormat="1" ht="19.5" customHeight="1">
      <c r="A43" s="11"/>
      <c r="B43" s="11"/>
      <c r="C43" s="11"/>
      <c r="D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11"/>
      <c r="FL43" s="11"/>
      <c r="FM43" s="11"/>
      <c r="FN43" s="11"/>
      <c r="FO43" s="11"/>
      <c r="FP43" s="11"/>
      <c r="FQ43" s="11"/>
      <c r="FR43" s="11"/>
      <c r="FS43" s="11"/>
      <c r="FT43" s="11"/>
      <c r="FU43" s="11"/>
      <c r="FV43" s="11"/>
      <c r="FW43" s="11"/>
      <c r="FX43" s="11"/>
      <c r="FY43" s="11"/>
      <c r="FZ43" s="11"/>
      <c r="GA43" s="11"/>
      <c r="GB43" s="11"/>
      <c r="GC43" s="11"/>
      <c r="GD43" s="11"/>
      <c r="GE43" s="11"/>
      <c r="GF43" s="11"/>
      <c r="GG43" s="11"/>
      <c r="GH43" s="11"/>
      <c r="GI43" s="11"/>
      <c r="GJ43" s="11"/>
      <c r="GK43" s="11"/>
      <c r="GL43" s="11"/>
      <c r="GM43" s="11"/>
      <c r="GN43" s="11"/>
      <c r="GO43" s="11"/>
      <c r="GP43" s="11"/>
      <c r="GQ43" s="11"/>
      <c r="GR43" s="11"/>
      <c r="GS43" s="11"/>
      <c r="GT43" s="11"/>
      <c r="GU43" s="11"/>
      <c r="GV43" s="11"/>
      <c r="GW43" s="11"/>
      <c r="GX43" s="11"/>
      <c r="GY43" s="11"/>
      <c r="GZ43" s="11"/>
      <c r="HA43" s="11"/>
      <c r="HB43" s="11"/>
      <c r="HC43" s="11"/>
      <c r="HD43" s="11"/>
      <c r="HE43" s="11"/>
      <c r="HF43" s="11"/>
      <c r="HG43" s="11"/>
      <c r="HH43" s="11"/>
      <c r="HI43" s="11"/>
      <c r="HJ43" s="11"/>
      <c r="HK43" s="11"/>
      <c r="HL43" s="11"/>
      <c r="HM43" s="11"/>
      <c r="HN43" s="11"/>
      <c r="HO43" s="11"/>
      <c r="HP43" s="11"/>
      <c r="HQ43" s="11"/>
      <c r="HR43" s="11"/>
      <c r="HS43" s="11"/>
      <c r="HT43" s="11"/>
      <c r="HU43" s="11"/>
      <c r="HV43" s="11"/>
      <c r="HW43" s="11"/>
      <c r="HX43" s="11"/>
      <c r="HY43" s="11"/>
      <c r="HZ43" s="11"/>
      <c r="IA43" s="11"/>
      <c r="IB43" s="11"/>
      <c r="IC43" s="11"/>
      <c r="ID43" s="11"/>
      <c r="IE43" s="11"/>
      <c r="IF43" s="11"/>
      <c r="IG43" s="11"/>
      <c r="IH43" s="11"/>
      <c r="II43" s="11"/>
      <c r="IJ43" s="11"/>
      <c r="IK43" s="11"/>
      <c r="IL43" s="11"/>
      <c r="IM43" s="11"/>
      <c r="IN43" s="11"/>
      <c r="IO43" s="11"/>
      <c r="IP43" s="11"/>
      <c r="IQ43" s="11"/>
      <c r="IR43" s="11"/>
      <c r="IS43" s="11"/>
      <c r="IT43" s="11"/>
    </row>
    <row r="44" spans="1:254" s="1" customFormat="1" ht="19.5" customHeight="1">
      <c r="A44" s="11"/>
      <c r="B44" s="11"/>
      <c r="C44" s="11"/>
      <c r="D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  <c r="FP44" s="11"/>
      <c r="FQ44" s="11"/>
      <c r="FR44" s="11"/>
      <c r="FS44" s="11"/>
      <c r="FT44" s="11"/>
      <c r="FU44" s="11"/>
      <c r="FV44" s="11"/>
      <c r="FW44" s="11"/>
      <c r="FX44" s="11"/>
      <c r="FY44" s="11"/>
      <c r="FZ44" s="11"/>
      <c r="GA44" s="11"/>
      <c r="GB44" s="11"/>
      <c r="GC44" s="11"/>
      <c r="GD44" s="11"/>
      <c r="GE44" s="11"/>
      <c r="GF44" s="11"/>
      <c r="GG44" s="11"/>
      <c r="GH44" s="11"/>
      <c r="GI44" s="11"/>
      <c r="GJ44" s="11"/>
      <c r="GK44" s="11"/>
      <c r="GL44" s="11"/>
      <c r="GM44" s="11"/>
      <c r="GN44" s="11"/>
      <c r="GO44" s="11"/>
      <c r="GP44" s="11"/>
      <c r="GQ44" s="11"/>
      <c r="GR44" s="11"/>
      <c r="GS44" s="11"/>
      <c r="GT44" s="11"/>
      <c r="GU44" s="11"/>
      <c r="GV44" s="11"/>
      <c r="GW44" s="11"/>
      <c r="GX44" s="11"/>
      <c r="GY44" s="11"/>
      <c r="GZ44" s="11"/>
      <c r="HA44" s="11"/>
      <c r="HB44" s="11"/>
      <c r="HC44" s="11"/>
      <c r="HD44" s="11"/>
      <c r="HE44" s="11"/>
      <c r="HF44" s="11"/>
      <c r="HG44" s="11"/>
      <c r="HH44" s="11"/>
      <c r="HI44" s="11"/>
      <c r="HJ44" s="11"/>
      <c r="HK44" s="11"/>
      <c r="HL44" s="11"/>
      <c r="HM44" s="11"/>
      <c r="HN44" s="11"/>
      <c r="HO44" s="11"/>
      <c r="HP44" s="11"/>
      <c r="HQ44" s="11"/>
      <c r="HR44" s="11"/>
      <c r="HS44" s="11"/>
      <c r="HT44" s="11"/>
      <c r="HU44" s="11"/>
      <c r="HV44" s="11"/>
      <c r="HW44" s="11"/>
      <c r="HX44" s="11"/>
      <c r="HY44" s="11"/>
      <c r="HZ44" s="11"/>
      <c r="IA44" s="11"/>
      <c r="IB44" s="11"/>
      <c r="IC44" s="11"/>
      <c r="ID44" s="11"/>
      <c r="IE44" s="11"/>
      <c r="IF44" s="11"/>
      <c r="IG44" s="11"/>
      <c r="IH44" s="11"/>
      <c r="II44" s="11"/>
      <c r="IJ44" s="11"/>
      <c r="IK44" s="11"/>
      <c r="IL44" s="11"/>
      <c r="IM44" s="11"/>
      <c r="IN44" s="11"/>
      <c r="IO44" s="11"/>
      <c r="IP44" s="11"/>
      <c r="IQ44" s="11"/>
      <c r="IR44" s="11"/>
      <c r="IS44" s="11"/>
      <c r="IT44" s="11"/>
    </row>
    <row r="45" spans="1:254" s="1" customFormat="1" ht="19.5" customHeight="1">
      <c r="A45" s="11"/>
      <c r="B45" s="11"/>
      <c r="C45" s="11"/>
      <c r="D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  <c r="FJ45" s="11"/>
      <c r="FK45" s="11"/>
      <c r="FL45" s="11"/>
      <c r="FM45" s="11"/>
      <c r="FN45" s="11"/>
      <c r="FO45" s="11"/>
      <c r="FP45" s="11"/>
      <c r="FQ45" s="11"/>
      <c r="FR45" s="11"/>
      <c r="FS45" s="11"/>
      <c r="FT45" s="11"/>
      <c r="FU45" s="11"/>
      <c r="FV45" s="11"/>
      <c r="FW45" s="11"/>
      <c r="FX45" s="11"/>
      <c r="FY45" s="11"/>
      <c r="FZ45" s="11"/>
      <c r="GA45" s="11"/>
      <c r="GB45" s="11"/>
      <c r="GC45" s="11"/>
      <c r="GD45" s="11"/>
      <c r="GE45" s="11"/>
      <c r="GF45" s="11"/>
      <c r="GG45" s="11"/>
      <c r="GH45" s="11"/>
      <c r="GI45" s="11"/>
      <c r="GJ45" s="11"/>
      <c r="GK45" s="11"/>
      <c r="GL45" s="11"/>
      <c r="GM45" s="11"/>
      <c r="GN45" s="11"/>
      <c r="GO45" s="11"/>
      <c r="GP45" s="11"/>
      <c r="GQ45" s="11"/>
      <c r="GR45" s="11"/>
      <c r="GS45" s="11"/>
      <c r="GT45" s="11"/>
      <c r="GU45" s="11"/>
      <c r="GV45" s="11"/>
      <c r="GW45" s="11"/>
      <c r="GX45" s="11"/>
      <c r="GY45" s="11"/>
      <c r="GZ45" s="11"/>
      <c r="HA45" s="11"/>
      <c r="HB45" s="11"/>
      <c r="HC45" s="11"/>
      <c r="HD45" s="11"/>
      <c r="HE45" s="11"/>
      <c r="HF45" s="11"/>
      <c r="HG45" s="11"/>
      <c r="HH45" s="11"/>
      <c r="HI45" s="11"/>
      <c r="HJ45" s="11"/>
      <c r="HK45" s="11"/>
      <c r="HL45" s="11"/>
      <c r="HM45" s="11"/>
      <c r="HN45" s="11"/>
      <c r="HO45" s="11"/>
      <c r="HP45" s="11"/>
      <c r="HQ45" s="11"/>
      <c r="HR45" s="11"/>
      <c r="HS45" s="11"/>
      <c r="HT45" s="11"/>
      <c r="HU45" s="11"/>
      <c r="HV45" s="11"/>
      <c r="HW45" s="11"/>
      <c r="HX45" s="11"/>
      <c r="HY45" s="11"/>
      <c r="HZ45" s="11"/>
      <c r="IA45" s="11"/>
      <c r="IB45" s="11"/>
      <c r="IC45" s="11"/>
      <c r="ID45" s="11"/>
      <c r="IE45" s="11"/>
      <c r="IF45" s="11"/>
      <c r="IG45" s="11"/>
      <c r="IH45" s="11"/>
      <c r="II45" s="11"/>
      <c r="IJ45" s="11"/>
      <c r="IK45" s="11"/>
      <c r="IL45" s="11"/>
      <c r="IM45" s="11"/>
      <c r="IN45" s="11"/>
      <c r="IO45" s="11"/>
      <c r="IP45" s="11"/>
      <c r="IQ45" s="11"/>
      <c r="IR45" s="11"/>
      <c r="IS45" s="11"/>
      <c r="IT45" s="11"/>
    </row>
    <row r="46" spans="1:254" s="1" customFormat="1" ht="19.5" customHeight="1">
      <c r="A46" s="11"/>
      <c r="B46" s="11"/>
      <c r="C46" s="11"/>
      <c r="D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1"/>
      <c r="EU46" s="11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  <c r="FJ46" s="11"/>
      <c r="FK46" s="11"/>
      <c r="FL46" s="11"/>
      <c r="FM46" s="11"/>
      <c r="FN46" s="11"/>
      <c r="FO46" s="11"/>
      <c r="FP46" s="11"/>
      <c r="FQ46" s="11"/>
      <c r="FR46" s="11"/>
      <c r="FS46" s="11"/>
      <c r="FT46" s="11"/>
      <c r="FU46" s="11"/>
      <c r="FV46" s="11"/>
      <c r="FW46" s="11"/>
      <c r="FX46" s="11"/>
      <c r="FY46" s="11"/>
      <c r="FZ46" s="11"/>
      <c r="GA46" s="11"/>
      <c r="GB46" s="11"/>
      <c r="GC46" s="11"/>
      <c r="GD46" s="11"/>
      <c r="GE46" s="11"/>
      <c r="GF46" s="11"/>
      <c r="GG46" s="11"/>
      <c r="GH46" s="11"/>
      <c r="GI46" s="11"/>
      <c r="GJ46" s="11"/>
      <c r="GK46" s="11"/>
      <c r="GL46" s="11"/>
      <c r="GM46" s="11"/>
      <c r="GN46" s="11"/>
      <c r="GO46" s="11"/>
      <c r="GP46" s="11"/>
      <c r="GQ46" s="11"/>
      <c r="GR46" s="11"/>
      <c r="GS46" s="11"/>
      <c r="GT46" s="11"/>
      <c r="GU46" s="11"/>
      <c r="GV46" s="11"/>
      <c r="GW46" s="11"/>
      <c r="GX46" s="11"/>
      <c r="GY46" s="11"/>
      <c r="GZ46" s="11"/>
      <c r="HA46" s="11"/>
      <c r="HB46" s="11"/>
      <c r="HC46" s="11"/>
      <c r="HD46" s="11"/>
      <c r="HE46" s="11"/>
      <c r="HF46" s="11"/>
      <c r="HG46" s="11"/>
      <c r="HH46" s="11"/>
      <c r="HI46" s="11"/>
      <c r="HJ46" s="11"/>
      <c r="HK46" s="11"/>
      <c r="HL46" s="11"/>
      <c r="HM46" s="11"/>
      <c r="HN46" s="11"/>
      <c r="HO46" s="11"/>
      <c r="HP46" s="11"/>
      <c r="HQ46" s="11"/>
      <c r="HR46" s="11"/>
      <c r="HS46" s="11"/>
      <c r="HT46" s="11"/>
      <c r="HU46" s="11"/>
      <c r="HV46" s="11"/>
      <c r="HW46" s="11"/>
      <c r="HX46" s="11"/>
      <c r="HY46" s="11"/>
      <c r="HZ46" s="11"/>
      <c r="IA46" s="11"/>
      <c r="IB46" s="11"/>
      <c r="IC46" s="11"/>
      <c r="ID46" s="11"/>
      <c r="IE46" s="11"/>
      <c r="IF46" s="11"/>
      <c r="IG46" s="11"/>
      <c r="IH46" s="11"/>
      <c r="II46" s="11"/>
      <c r="IJ46" s="11"/>
      <c r="IK46" s="11"/>
      <c r="IL46" s="11"/>
      <c r="IM46" s="11"/>
      <c r="IN46" s="11"/>
      <c r="IO46" s="11"/>
      <c r="IP46" s="11"/>
      <c r="IQ46" s="11"/>
      <c r="IR46" s="11"/>
      <c r="IS46" s="11"/>
      <c r="IT46" s="11"/>
    </row>
    <row r="47" spans="1:254" s="1" customFormat="1" ht="19.5" customHeight="1">
      <c r="A47" s="11"/>
      <c r="B47" s="11"/>
      <c r="C47" s="11"/>
      <c r="D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  <c r="FR47" s="11"/>
      <c r="FS47" s="11"/>
      <c r="FT47" s="11"/>
      <c r="FU47" s="11"/>
      <c r="FV47" s="11"/>
      <c r="FW47" s="11"/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  <c r="GI47" s="11"/>
      <c r="GJ47" s="11"/>
      <c r="GK47" s="11"/>
      <c r="GL47" s="11"/>
      <c r="GM47" s="11"/>
      <c r="GN47" s="11"/>
      <c r="GO47" s="11"/>
      <c r="GP47" s="11"/>
      <c r="GQ47" s="11"/>
      <c r="GR47" s="11"/>
      <c r="GS47" s="11"/>
      <c r="GT47" s="11"/>
      <c r="GU47" s="11"/>
      <c r="GV47" s="11"/>
      <c r="GW47" s="11"/>
      <c r="GX47" s="11"/>
      <c r="GY47" s="11"/>
      <c r="GZ47" s="11"/>
      <c r="HA47" s="11"/>
      <c r="HB47" s="11"/>
      <c r="HC47" s="11"/>
      <c r="HD47" s="11"/>
      <c r="HE47" s="11"/>
      <c r="HF47" s="11"/>
      <c r="HG47" s="11"/>
      <c r="HH47" s="11"/>
      <c r="HI47" s="11"/>
      <c r="HJ47" s="11"/>
      <c r="HK47" s="11"/>
      <c r="HL47" s="11"/>
      <c r="HM47" s="11"/>
      <c r="HN47" s="11"/>
      <c r="HO47" s="11"/>
      <c r="HP47" s="11"/>
      <c r="HQ47" s="11"/>
      <c r="HR47" s="11"/>
      <c r="HS47" s="11"/>
      <c r="HT47" s="11"/>
      <c r="HU47" s="11"/>
      <c r="HV47" s="11"/>
      <c r="HW47" s="11"/>
      <c r="HX47" s="11"/>
      <c r="HY47" s="11"/>
      <c r="HZ47" s="11"/>
      <c r="IA47" s="11"/>
      <c r="IB47" s="11"/>
      <c r="IC47" s="11"/>
      <c r="ID47" s="11"/>
      <c r="IE47" s="11"/>
      <c r="IF47" s="11"/>
      <c r="IG47" s="11"/>
      <c r="IH47" s="11"/>
      <c r="II47" s="11"/>
      <c r="IJ47" s="11"/>
      <c r="IK47" s="11"/>
      <c r="IL47" s="11"/>
      <c r="IM47" s="11"/>
      <c r="IN47" s="11"/>
      <c r="IO47" s="11"/>
      <c r="IP47" s="11"/>
      <c r="IQ47" s="11"/>
      <c r="IR47" s="11"/>
      <c r="IS47" s="11"/>
      <c r="IT47" s="11"/>
    </row>
    <row r="48" spans="1:254" s="1" customFormat="1" ht="19.5" customHeight="1">
      <c r="A48" s="11"/>
      <c r="B48" s="11"/>
      <c r="C48" s="11"/>
      <c r="D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  <c r="FN48" s="11"/>
      <c r="FO48" s="11"/>
      <c r="FP48" s="11"/>
      <c r="FQ48" s="11"/>
      <c r="FR48" s="11"/>
      <c r="FS48" s="11"/>
      <c r="FT48" s="11"/>
      <c r="FU48" s="11"/>
      <c r="FV48" s="11"/>
      <c r="FW48" s="11"/>
      <c r="FX48" s="11"/>
      <c r="FY48" s="11"/>
      <c r="FZ48" s="11"/>
      <c r="GA48" s="11"/>
      <c r="GB48" s="11"/>
      <c r="GC48" s="11"/>
      <c r="GD48" s="11"/>
      <c r="GE48" s="11"/>
      <c r="GF48" s="11"/>
      <c r="GG48" s="11"/>
      <c r="GH48" s="11"/>
      <c r="GI48" s="11"/>
      <c r="GJ48" s="11"/>
      <c r="GK48" s="11"/>
      <c r="GL48" s="11"/>
      <c r="GM48" s="11"/>
      <c r="GN48" s="11"/>
      <c r="GO48" s="11"/>
      <c r="GP48" s="11"/>
      <c r="GQ48" s="11"/>
      <c r="GR48" s="11"/>
      <c r="GS48" s="11"/>
      <c r="GT48" s="11"/>
      <c r="GU48" s="11"/>
      <c r="GV48" s="11"/>
      <c r="GW48" s="11"/>
      <c r="GX48" s="11"/>
      <c r="GY48" s="11"/>
      <c r="GZ48" s="11"/>
      <c r="HA48" s="11"/>
      <c r="HB48" s="11"/>
      <c r="HC48" s="11"/>
      <c r="HD48" s="11"/>
      <c r="HE48" s="11"/>
      <c r="HF48" s="11"/>
      <c r="HG48" s="11"/>
      <c r="HH48" s="11"/>
      <c r="HI48" s="11"/>
      <c r="HJ48" s="11"/>
      <c r="HK48" s="11"/>
      <c r="HL48" s="11"/>
      <c r="HM48" s="11"/>
      <c r="HN48" s="11"/>
      <c r="HO48" s="11"/>
      <c r="HP48" s="11"/>
      <c r="HQ48" s="11"/>
      <c r="HR48" s="11"/>
      <c r="HS48" s="11"/>
      <c r="HT48" s="11"/>
      <c r="HU48" s="11"/>
      <c r="HV48" s="11"/>
      <c r="HW48" s="11"/>
      <c r="HX48" s="11"/>
      <c r="HY48" s="11"/>
      <c r="HZ48" s="11"/>
      <c r="IA48" s="11"/>
      <c r="IB48" s="11"/>
      <c r="IC48" s="11"/>
      <c r="ID48" s="11"/>
      <c r="IE48" s="11"/>
      <c r="IF48" s="11"/>
      <c r="IG48" s="11"/>
      <c r="IH48" s="11"/>
      <c r="II48" s="11"/>
      <c r="IJ48" s="11"/>
      <c r="IK48" s="11"/>
      <c r="IL48" s="11"/>
      <c r="IM48" s="11"/>
      <c r="IN48" s="11"/>
      <c r="IO48" s="11"/>
      <c r="IP48" s="11"/>
      <c r="IQ48" s="11"/>
      <c r="IR48" s="11"/>
      <c r="IS48" s="11"/>
      <c r="IT48" s="11"/>
    </row>
    <row r="49" spans="1:254" s="1" customFormat="1" ht="19.5" customHeight="1">
      <c r="A49" s="11"/>
      <c r="B49" s="11"/>
      <c r="C49" s="11"/>
      <c r="D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11"/>
      <c r="FN49" s="11"/>
      <c r="FO49" s="11"/>
      <c r="FP49" s="11"/>
      <c r="FQ49" s="11"/>
      <c r="FR49" s="11"/>
      <c r="FS49" s="11"/>
      <c r="FT49" s="11"/>
      <c r="FU49" s="11"/>
      <c r="FV49" s="11"/>
      <c r="FW49" s="11"/>
      <c r="FX49" s="11"/>
      <c r="FY49" s="11"/>
      <c r="FZ49" s="11"/>
      <c r="GA49" s="11"/>
      <c r="GB49" s="11"/>
      <c r="GC49" s="11"/>
      <c r="GD49" s="11"/>
      <c r="GE49" s="11"/>
      <c r="GF49" s="11"/>
      <c r="GG49" s="11"/>
      <c r="GH49" s="11"/>
      <c r="GI49" s="11"/>
      <c r="GJ49" s="11"/>
      <c r="GK49" s="11"/>
      <c r="GL49" s="11"/>
      <c r="GM49" s="11"/>
      <c r="GN49" s="11"/>
      <c r="GO49" s="11"/>
      <c r="GP49" s="11"/>
      <c r="GQ49" s="11"/>
      <c r="GR49" s="11"/>
      <c r="GS49" s="11"/>
      <c r="GT49" s="11"/>
      <c r="GU49" s="11"/>
      <c r="GV49" s="11"/>
      <c r="GW49" s="11"/>
      <c r="GX49" s="11"/>
      <c r="GY49" s="11"/>
      <c r="GZ49" s="11"/>
      <c r="HA49" s="11"/>
      <c r="HB49" s="11"/>
      <c r="HC49" s="11"/>
      <c r="HD49" s="11"/>
      <c r="HE49" s="11"/>
      <c r="HF49" s="11"/>
      <c r="HG49" s="11"/>
      <c r="HH49" s="11"/>
      <c r="HI49" s="11"/>
      <c r="HJ49" s="11"/>
      <c r="HK49" s="11"/>
      <c r="HL49" s="11"/>
      <c r="HM49" s="11"/>
      <c r="HN49" s="11"/>
      <c r="HO49" s="11"/>
      <c r="HP49" s="11"/>
      <c r="HQ49" s="11"/>
      <c r="HR49" s="11"/>
      <c r="HS49" s="11"/>
      <c r="HT49" s="11"/>
      <c r="HU49" s="11"/>
      <c r="HV49" s="11"/>
      <c r="HW49" s="11"/>
      <c r="HX49" s="11"/>
      <c r="HY49" s="11"/>
      <c r="HZ49" s="11"/>
      <c r="IA49" s="11"/>
      <c r="IB49" s="11"/>
      <c r="IC49" s="11"/>
      <c r="ID49" s="11"/>
      <c r="IE49" s="11"/>
      <c r="IF49" s="11"/>
      <c r="IG49" s="11"/>
      <c r="IH49" s="11"/>
      <c r="II49" s="11"/>
      <c r="IJ49" s="11"/>
      <c r="IK49" s="11"/>
      <c r="IL49" s="11"/>
      <c r="IM49" s="11"/>
      <c r="IN49" s="11"/>
      <c r="IO49" s="11"/>
      <c r="IP49" s="11"/>
      <c r="IQ49" s="11"/>
      <c r="IR49" s="11"/>
      <c r="IS49" s="11"/>
      <c r="IT49" s="11"/>
    </row>
    <row r="50" spans="1:254" s="1" customFormat="1" ht="19.5" customHeight="1">
      <c r="A50" s="11"/>
      <c r="B50" s="11"/>
      <c r="C50" s="11"/>
      <c r="D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1"/>
      <c r="FT50" s="11"/>
      <c r="FU50" s="11"/>
      <c r="FV50" s="11"/>
      <c r="FW50" s="11"/>
      <c r="FX50" s="11"/>
      <c r="FY50" s="11"/>
      <c r="FZ50" s="11"/>
      <c r="GA50" s="11"/>
      <c r="GB50" s="11"/>
      <c r="GC50" s="11"/>
      <c r="GD50" s="11"/>
      <c r="GE50" s="11"/>
      <c r="GF50" s="11"/>
      <c r="GG50" s="11"/>
      <c r="GH50" s="11"/>
      <c r="GI50" s="11"/>
      <c r="GJ50" s="11"/>
      <c r="GK50" s="11"/>
      <c r="GL50" s="11"/>
      <c r="GM50" s="11"/>
      <c r="GN50" s="11"/>
      <c r="GO50" s="11"/>
      <c r="GP50" s="11"/>
      <c r="GQ50" s="11"/>
      <c r="GR50" s="11"/>
      <c r="GS50" s="11"/>
      <c r="GT50" s="11"/>
      <c r="GU50" s="11"/>
      <c r="GV50" s="11"/>
      <c r="GW50" s="11"/>
      <c r="GX50" s="11"/>
      <c r="GY50" s="11"/>
      <c r="GZ50" s="11"/>
      <c r="HA50" s="11"/>
      <c r="HB50" s="11"/>
      <c r="HC50" s="11"/>
      <c r="HD50" s="11"/>
      <c r="HE50" s="11"/>
      <c r="HF50" s="11"/>
      <c r="HG50" s="11"/>
      <c r="HH50" s="11"/>
      <c r="HI50" s="11"/>
      <c r="HJ50" s="11"/>
      <c r="HK50" s="11"/>
      <c r="HL50" s="11"/>
      <c r="HM50" s="11"/>
      <c r="HN50" s="11"/>
      <c r="HO50" s="11"/>
      <c r="HP50" s="11"/>
      <c r="HQ50" s="11"/>
      <c r="HR50" s="11"/>
      <c r="HS50" s="11"/>
      <c r="HT50" s="11"/>
      <c r="HU50" s="11"/>
      <c r="HV50" s="11"/>
      <c r="HW50" s="11"/>
      <c r="HX50" s="11"/>
      <c r="HY50" s="11"/>
      <c r="HZ50" s="11"/>
      <c r="IA50" s="11"/>
      <c r="IB50" s="11"/>
      <c r="IC50" s="11"/>
      <c r="ID50" s="11"/>
      <c r="IE50" s="11"/>
      <c r="IF50" s="11"/>
      <c r="IG50" s="11"/>
      <c r="IH50" s="11"/>
      <c r="II50" s="11"/>
      <c r="IJ50" s="11"/>
      <c r="IK50" s="11"/>
      <c r="IL50" s="11"/>
      <c r="IM50" s="11"/>
      <c r="IN50" s="11"/>
      <c r="IO50" s="11"/>
      <c r="IP50" s="11"/>
      <c r="IQ50" s="11"/>
      <c r="IR50" s="11"/>
      <c r="IS50" s="11"/>
      <c r="IT50" s="11"/>
    </row>
    <row r="51" spans="1:254" s="1" customFormat="1" ht="19.5" customHeight="1">
      <c r="A51" s="11"/>
      <c r="B51" s="11"/>
      <c r="C51" s="11"/>
      <c r="D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/>
      <c r="FJ51" s="11"/>
      <c r="FK51" s="11"/>
      <c r="FL51" s="11"/>
      <c r="FM51" s="11"/>
      <c r="FN51" s="11"/>
      <c r="FO51" s="11"/>
      <c r="FP51" s="11"/>
      <c r="FQ51" s="11"/>
      <c r="FR51" s="11"/>
      <c r="FS51" s="11"/>
      <c r="FT51" s="11"/>
      <c r="FU51" s="11"/>
      <c r="FV51" s="11"/>
      <c r="FW51" s="11"/>
      <c r="FX51" s="11"/>
      <c r="FY51" s="11"/>
      <c r="FZ51" s="11"/>
      <c r="GA51" s="11"/>
      <c r="GB51" s="11"/>
      <c r="GC51" s="11"/>
      <c r="GD51" s="11"/>
      <c r="GE51" s="11"/>
      <c r="GF51" s="11"/>
      <c r="GG51" s="11"/>
      <c r="GH51" s="11"/>
      <c r="GI51" s="11"/>
      <c r="GJ51" s="11"/>
      <c r="GK51" s="11"/>
      <c r="GL51" s="11"/>
      <c r="GM51" s="11"/>
      <c r="GN51" s="11"/>
      <c r="GO51" s="11"/>
      <c r="GP51" s="11"/>
      <c r="GQ51" s="11"/>
      <c r="GR51" s="11"/>
      <c r="GS51" s="11"/>
      <c r="GT51" s="11"/>
      <c r="GU51" s="11"/>
      <c r="GV51" s="11"/>
      <c r="GW51" s="11"/>
      <c r="GX51" s="11"/>
      <c r="GY51" s="11"/>
      <c r="GZ51" s="11"/>
      <c r="HA51" s="11"/>
      <c r="HB51" s="11"/>
      <c r="HC51" s="11"/>
      <c r="HD51" s="11"/>
      <c r="HE51" s="11"/>
      <c r="HF51" s="11"/>
      <c r="HG51" s="11"/>
      <c r="HH51" s="11"/>
      <c r="HI51" s="11"/>
      <c r="HJ51" s="11"/>
      <c r="HK51" s="11"/>
      <c r="HL51" s="11"/>
      <c r="HM51" s="11"/>
      <c r="HN51" s="11"/>
      <c r="HO51" s="11"/>
      <c r="HP51" s="11"/>
      <c r="HQ51" s="11"/>
      <c r="HR51" s="11"/>
      <c r="HS51" s="11"/>
      <c r="HT51" s="11"/>
      <c r="HU51" s="11"/>
      <c r="HV51" s="11"/>
      <c r="HW51" s="11"/>
      <c r="HX51" s="11"/>
      <c r="HY51" s="11"/>
      <c r="HZ51" s="11"/>
      <c r="IA51" s="11"/>
      <c r="IB51" s="11"/>
      <c r="IC51" s="11"/>
      <c r="ID51" s="11"/>
      <c r="IE51" s="11"/>
      <c r="IF51" s="11"/>
      <c r="IG51" s="11"/>
      <c r="IH51" s="11"/>
      <c r="II51" s="11"/>
      <c r="IJ51" s="11"/>
      <c r="IK51" s="11"/>
      <c r="IL51" s="11"/>
      <c r="IM51" s="11"/>
      <c r="IN51" s="11"/>
      <c r="IO51" s="11"/>
      <c r="IP51" s="11"/>
      <c r="IQ51" s="11"/>
      <c r="IR51" s="11"/>
      <c r="IS51" s="11"/>
      <c r="IT51" s="11"/>
    </row>
    <row r="52" spans="1:254" s="1" customFormat="1" ht="19.5" customHeight="1">
      <c r="A52" s="11"/>
      <c r="B52" s="11"/>
      <c r="C52" s="11"/>
      <c r="D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  <c r="FJ52" s="11"/>
      <c r="FK52" s="11"/>
      <c r="FL52" s="11"/>
      <c r="FM52" s="11"/>
      <c r="FN52" s="11"/>
      <c r="FO52" s="11"/>
      <c r="FP52" s="11"/>
      <c r="FQ52" s="11"/>
      <c r="FR52" s="11"/>
      <c r="FS52" s="11"/>
      <c r="FT52" s="11"/>
      <c r="FU52" s="11"/>
      <c r="FV52" s="11"/>
      <c r="FW52" s="11"/>
      <c r="FX52" s="11"/>
      <c r="FY52" s="11"/>
      <c r="FZ52" s="11"/>
      <c r="GA52" s="11"/>
      <c r="GB52" s="11"/>
      <c r="GC52" s="11"/>
      <c r="GD52" s="11"/>
      <c r="GE52" s="11"/>
      <c r="GF52" s="11"/>
      <c r="GG52" s="11"/>
      <c r="GH52" s="11"/>
      <c r="GI52" s="11"/>
      <c r="GJ52" s="11"/>
      <c r="GK52" s="11"/>
      <c r="GL52" s="11"/>
      <c r="GM52" s="11"/>
      <c r="GN52" s="11"/>
      <c r="GO52" s="11"/>
      <c r="GP52" s="11"/>
      <c r="GQ52" s="11"/>
      <c r="GR52" s="11"/>
      <c r="GS52" s="11"/>
      <c r="GT52" s="11"/>
      <c r="GU52" s="11"/>
      <c r="GV52" s="11"/>
      <c r="GW52" s="11"/>
      <c r="GX52" s="11"/>
      <c r="GY52" s="11"/>
      <c r="GZ52" s="11"/>
      <c r="HA52" s="11"/>
      <c r="HB52" s="11"/>
      <c r="HC52" s="11"/>
      <c r="HD52" s="11"/>
      <c r="HE52" s="11"/>
      <c r="HF52" s="11"/>
      <c r="HG52" s="11"/>
      <c r="HH52" s="11"/>
      <c r="HI52" s="11"/>
      <c r="HJ52" s="11"/>
      <c r="HK52" s="11"/>
      <c r="HL52" s="11"/>
      <c r="HM52" s="11"/>
      <c r="HN52" s="11"/>
      <c r="HO52" s="11"/>
      <c r="HP52" s="11"/>
      <c r="HQ52" s="11"/>
      <c r="HR52" s="11"/>
      <c r="HS52" s="11"/>
      <c r="HT52" s="11"/>
      <c r="HU52" s="11"/>
      <c r="HV52" s="11"/>
      <c r="HW52" s="11"/>
      <c r="HX52" s="11"/>
      <c r="HY52" s="11"/>
      <c r="HZ52" s="11"/>
      <c r="IA52" s="11"/>
      <c r="IB52" s="11"/>
      <c r="IC52" s="11"/>
      <c r="ID52" s="11"/>
      <c r="IE52" s="11"/>
      <c r="IF52" s="11"/>
      <c r="IG52" s="11"/>
      <c r="IH52" s="11"/>
      <c r="II52" s="11"/>
      <c r="IJ52" s="11"/>
      <c r="IK52" s="11"/>
      <c r="IL52" s="11"/>
      <c r="IM52" s="11"/>
      <c r="IN52" s="11"/>
      <c r="IO52" s="11"/>
      <c r="IP52" s="11"/>
      <c r="IQ52" s="11"/>
      <c r="IR52" s="11"/>
      <c r="IS52" s="11"/>
      <c r="IT52" s="11"/>
    </row>
    <row r="53" spans="1:254" s="1" customFormat="1" ht="19.5" customHeight="1">
      <c r="A53" s="11"/>
      <c r="B53" s="11"/>
      <c r="C53" s="11"/>
      <c r="D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1"/>
      <c r="EU53" s="11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  <c r="FJ53" s="11"/>
      <c r="FK53" s="11"/>
      <c r="FL53" s="11"/>
      <c r="FM53" s="11"/>
      <c r="FN53" s="11"/>
      <c r="FO53" s="11"/>
      <c r="FP53" s="11"/>
      <c r="FQ53" s="11"/>
      <c r="FR53" s="11"/>
      <c r="FS53" s="11"/>
      <c r="FT53" s="11"/>
      <c r="FU53" s="11"/>
      <c r="FV53" s="11"/>
      <c r="FW53" s="11"/>
      <c r="FX53" s="11"/>
      <c r="FY53" s="11"/>
      <c r="FZ53" s="11"/>
      <c r="GA53" s="11"/>
      <c r="GB53" s="11"/>
      <c r="GC53" s="11"/>
      <c r="GD53" s="11"/>
      <c r="GE53" s="11"/>
      <c r="GF53" s="11"/>
      <c r="GG53" s="11"/>
      <c r="GH53" s="11"/>
      <c r="GI53" s="11"/>
      <c r="GJ53" s="11"/>
      <c r="GK53" s="11"/>
      <c r="GL53" s="11"/>
      <c r="GM53" s="11"/>
      <c r="GN53" s="11"/>
      <c r="GO53" s="11"/>
      <c r="GP53" s="11"/>
      <c r="GQ53" s="11"/>
      <c r="GR53" s="11"/>
      <c r="GS53" s="11"/>
      <c r="GT53" s="11"/>
      <c r="GU53" s="11"/>
      <c r="GV53" s="11"/>
      <c r="GW53" s="11"/>
      <c r="GX53" s="11"/>
      <c r="GY53" s="11"/>
      <c r="GZ53" s="11"/>
      <c r="HA53" s="11"/>
      <c r="HB53" s="11"/>
      <c r="HC53" s="11"/>
      <c r="HD53" s="11"/>
      <c r="HE53" s="11"/>
      <c r="HF53" s="11"/>
      <c r="HG53" s="11"/>
      <c r="HH53" s="11"/>
      <c r="HI53" s="11"/>
      <c r="HJ53" s="11"/>
      <c r="HK53" s="11"/>
      <c r="HL53" s="11"/>
      <c r="HM53" s="11"/>
      <c r="HN53" s="11"/>
      <c r="HO53" s="11"/>
      <c r="HP53" s="11"/>
      <c r="HQ53" s="11"/>
      <c r="HR53" s="11"/>
      <c r="HS53" s="11"/>
      <c r="HT53" s="11"/>
      <c r="HU53" s="11"/>
      <c r="HV53" s="11"/>
      <c r="HW53" s="11"/>
      <c r="HX53" s="11"/>
      <c r="HY53" s="11"/>
      <c r="HZ53" s="11"/>
      <c r="IA53" s="11"/>
      <c r="IB53" s="11"/>
      <c r="IC53" s="11"/>
      <c r="ID53" s="11"/>
      <c r="IE53" s="11"/>
      <c r="IF53" s="11"/>
      <c r="IG53" s="11"/>
      <c r="IH53" s="11"/>
      <c r="II53" s="11"/>
      <c r="IJ53" s="11"/>
      <c r="IK53" s="11"/>
      <c r="IL53" s="11"/>
      <c r="IM53" s="11"/>
      <c r="IN53" s="11"/>
      <c r="IO53" s="11"/>
      <c r="IP53" s="11"/>
      <c r="IQ53" s="11"/>
      <c r="IR53" s="11"/>
      <c r="IS53" s="11"/>
      <c r="IT53" s="11"/>
    </row>
    <row r="54" spans="1:254" s="1" customFormat="1" ht="19.5" customHeight="1">
      <c r="A54" s="11"/>
      <c r="B54" s="11"/>
      <c r="C54" s="11"/>
      <c r="D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</row>
    <row r="55" spans="1:254" s="1" customFormat="1" ht="19.5" customHeight="1">
      <c r="A55" s="11"/>
      <c r="B55" s="11"/>
      <c r="C55" s="11"/>
      <c r="D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</row>
    <row r="56" spans="1:254" s="1" customFormat="1" ht="19.5" customHeight="1">
      <c r="A56" s="11"/>
      <c r="B56" s="11"/>
      <c r="C56" s="11"/>
      <c r="D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</row>
    <row r="57" spans="1:254" s="1" customFormat="1" ht="19.5" customHeight="1">
      <c r="A57" s="11"/>
      <c r="B57" s="11"/>
      <c r="C57" s="11"/>
      <c r="D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</row>
    <row r="58" spans="1:254" s="1" customFormat="1" ht="19.5" customHeight="1">
      <c r="A58" s="11"/>
      <c r="B58" s="11"/>
      <c r="C58" s="11"/>
      <c r="D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</row>
    <row r="59" spans="1:254" s="1" customFormat="1" ht="19.5" customHeight="1">
      <c r="A59" s="11"/>
      <c r="B59" s="11"/>
      <c r="C59" s="11"/>
      <c r="D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</row>
    <row r="60" spans="1:254" s="1" customFormat="1" ht="19.5" customHeight="1">
      <c r="A60" s="11"/>
      <c r="B60" s="11"/>
      <c r="C60" s="11"/>
      <c r="D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</row>
    <row r="61" spans="1:254" s="1" customFormat="1" ht="19.5" customHeight="1">
      <c r="A61" s="11"/>
      <c r="B61" s="11"/>
      <c r="C61" s="11"/>
      <c r="D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</row>
    <row r="62" spans="1:254" s="1" customFormat="1" ht="19.5" customHeight="1">
      <c r="A62" s="11"/>
      <c r="B62" s="11"/>
      <c r="C62" s="11"/>
      <c r="D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7"/>
  <sheetViews>
    <sheetView zoomScaleSheetLayoutView="100" workbookViewId="0" topLeftCell="A1">
      <selection activeCell="J10" sqref="J10"/>
    </sheetView>
  </sheetViews>
  <sheetFormatPr defaultColWidth="10.28125" defaultRowHeight="12.75"/>
  <cols>
    <col min="1" max="2" width="10.28125" style="13" customWidth="1"/>
    <col min="3" max="6" width="11.00390625" style="13" customWidth="1"/>
    <col min="7" max="7" width="14.421875" style="13" customWidth="1"/>
    <col min="8" max="8" width="12.8515625" style="13" customWidth="1"/>
    <col min="9" max="16384" width="10.28125" style="13" customWidth="1"/>
  </cols>
  <sheetData>
    <row r="1" spans="1:3" ht="18.75" customHeight="1">
      <c r="A1" s="14" t="s">
        <v>224</v>
      </c>
      <c r="B1" s="14"/>
      <c r="C1" s="14"/>
    </row>
    <row r="2" spans="1:8" ht="22.5" customHeight="1">
      <c r="A2" s="15" t="s">
        <v>225</v>
      </c>
      <c r="B2" s="15"/>
      <c r="C2" s="15"/>
      <c r="D2" s="15"/>
      <c r="E2" s="15"/>
      <c r="F2" s="15"/>
      <c r="G2" s="15"/>
      <c r="H2" s="15"/>
    </row>
    <row r="3" spans="1:8" ht="30" customHeight="1">
      <c r="A3" s="16" t="s">
        <v>226</v>
      </c>
      <c r="B3" s="16"/>
      <c r="C3" s="16"/>
      <c r="D3" s="16"/>
      <c r="E3" s="16"/>
      <c r="F3" s="16"/>
      <c r="G3" s="16"/>
      <c r="H3" s="16"/>
    </row>
    <row r="4" spans="1:8" ht="30" customHeight="1">
      <c r="A4" s="17" t="s">
        <v>227</v>
      </c>
      <c r="B4" s="18"/>
      <c r="C4" s="17"/>
      <c r="D4" s="19"/>
      <c r="E4" s="19"/>
      <c r="F4" s="19"/>
      <c r="G4" s="19"/>
      <c r="H4" s="18"/>
    </row>
    <row r="5" spans="1:8" ht="30" customHeight="1">
      <c r="A5" s="17" t="s">
        <v>228</v>
      </c>
      <c r="B5" s="18"/>
      <c r="C5" s="17"/>
      <c r="D5" s="18"/>
      <c r="E5" s="17" t="s">
        <v>229</v>
      </c>
      <c r="F5" s="18"/>
      <c r="G5" s="17"/>
      <c r="H5" s="18"/>
    </row>
    <row r="6" spans="1:8" ht="30" customHeight="1">
      <c r="A6" s="20" t="s">
        <v>230</v>
      </c>
      <c r="B6" s="21"/>
      <c r="C6" s="20" t="s">
        <v>231</v>
      </c>
      <c r="D6" s="21"/>
      <c r="E6" s="20" t="s">
        <v>232</v>
      </c>
      <c r="F6" s="21"/>
      <c r="G6" s="17"/>
      <c r="H6" s="18"/>
    </row>
    <row r="7" spans="1:11" ht="30" customHeight="1">
      <c r="A7" s="22"/>
      <c r="B7" s="23"/>
      <c r="C7" s="22"/>
      <c r="D7" s="23"/>
      <c r="E7" s="22"/>
      <c r="F7" s="23"/>
      <c r="G7" s="17"/>
      <c r="H7" s="18"/>
      <c r="K7" s="47"/>
    </row>
    <row r="8" spans="1:8" ht="30" customHeight="1">
      <c r="A8" s="20" t="s">
        <v>233</v>
      </c>
      <c r="B8" s="21"/>
      <c r="C8" s="17" t="s">
        <v>234</v>
      </c>
      <c r="D8" s="18"/>
      <c r="E8" s="17"/>
      <c r="F8" s="19"/>
      <c r="G8" s="19"/>
      <c r="H8" s="18"/>
    </row>
    <row r="9" spans="1:8" ht="30" customHeight="1">
      <c r="A9" s="24"/>
      <c r="B9" s="25"/>
      <c r="C9" s="17" t="s">
        <v>235</v>
      </c>
      <c r="D9" s="18"/>
      <c r="E9" s="17"/>
      <c r="F9" s="19"/>
      <c r="G9" s="19"/>
      <c r="H9" s="18"/>
    </row>
    <row r="10" spans="1:8" ht="30" customHeight="1">
      <c r="A10" s="22"/>
      <c r="B10" s="23"/>
      <c r="C10" s="17" t="s">
        <v>162</v>
      </c>
      <c r="D10" s="18"/>
      <c r="E10" s="17"/>
      <c r="F10" s="19"/>
      <c r="G10" s="19"/>
      <c r="H10" s="18"/>
    </row>
    <row r="11" spans="1:8" ht="30" customHeight="1">
      <c r="A11" s="26" t="s">
        <v>236</v>
      </c>
      <c r="B11" s="17" t="s">
        <v>237</v>
      </c>
      <c r="C11" s="19"/>
      <c r="D11" s="19"/>
      <c r="E11" s="19"/>
      <c r="F11" s="19"/>
      <c r="G11" s="19"/>
      <c r="H11" s="18"/>
    </row>
    <row r="12" spans="1:8" ht="30" customHeight="1">
      <c r="A12" s="27"/>
      <c r="B12" s="17" t="s">
        <v>238</v>
      </c>
      <c r="C12" s="19"/>
      <c r="D12" s="19"/>
      <c r="E12" s="19"/>
      <c r="F12" s="19"/>
      <c r="G12" s="19"/>
      <c r="H12" s="18"/>
    </row>
    <row r="13" spans="1:8" ht="30" customHeight="1">
      <c r="A13" s="28" t="s">
        <v>167</v>
      </c>
      <c r="B13" s="29" t="s">
        <v>168</v>
      </c>
      <c r="C13" s="17" t="s">
        <v>169</v>
      </c>
      <c r="D13" s="19"/>
      <c r="E13" s="19"/>
      <c r="F13" s="18"/>
      <c r="G13" s="36" t="s">
        <v>239</v>
      </c>
      <c r="H13" s="39"/>
    </row>
    <row r="14" spans="1:8" ht="30" customHeight="1">
      <c r="A14" s="30" t="s">
        <v>171</v>
      </c>
      <c r="B14" s="31" t="s">
        <v>172</v>
      </c>
      <c r="C14" s="32"/>
      <c r="D14" s="33"/>
      <c r="E14" s="33"/>
      <c r="F14" s="40"/>
      <c r="G14" s="41"/>
      <c r="H14" s="42"/>
    </row>
    <row r="15" spans="1:8" ht="30" customHeight="1">
      <c r="A15" s="34"/>
      <c r="B15" s="31" t="s">
        <v>172</v>
      </c>
      <c r="C15" s="32"/>
      <c r="D15" s="33"/>
      <c r="E15" s="33"/>
      <c r="F15" s="40"/>
      <c r="G15" s="41"/>
      <c r="H15" s="42"/>
    </row>
    <row r="16" spans="1:8" ht="30" customHeight="1">
      <c r="A16" s="34"/>
      <c r="B16" s="31" t="s">
        <v>172</v>
      </c>
      <c r="C16" s="32"/>
      <c r="D16" s="33"/>
      <c r="E16" s="33"/>
      <c r="F16" s="40"/>
      <c r="G16" s="41"/>
      <c r="H16" s="42"/>
    </row>
    <row r="17" spans="1:8" ht="30" customHeight="1">
      <c r="A17" s="34"/>
      <c r="B17" s="31" t="s">
        <v>182</v>
      </c>
      <c r="C17" s="32"/>
      <c r="D17" s="33"/>
      <c r="E17" s="33"/>
      <c r="F17" s="40"/>
      <c r="G17" s="43"/>
      <c r="H17" s="42"/>
    </row>
    <row r="18" spans="1:8" ht="30" customHeight="1">
      <c r="A18" s="34"/>
      <c r="B18" s="31" t="s">
        <v>182</v>
      </c>
      <c r="C18" s="32"/>
      <c r="D18" s="33"/>
      <c r="E18" s="33"/>
      <c r="F18" s="40"/>
      <c r="G18" s="43"/>
      <c r="H18" s="42"/>
    </row>
    <row r="19" spans="1:8" ht="30" customHeight="1">
      <c r="A19" s="34"/>
      <c r="B19" s="31" t="s">
        <v>182</v>
      </c>
      <c r="C19" s="32"/>
      <c r="D19" s="33"/>
      <c r="E19" s="33"/>
      <c r="F19" s="40"/>
      <c r="G19" s="43"/>
      <c r="H19" s="42"/>
    </row>
    <row r="20" spans="1:8" ht="30" customHeight="1">
      <c r="A20" s="34"/>
      <c r="B20" s="31" t="s">
        <v>191</v>
      </c>
      <c r="C20" s="32"/>
      <c r="D20" s="33"/>
      <c r="E20" s="33"/>
      <c r="F20" s="40"/>
      <c r="G20" s="43"/>
      <c r="H20" s="42"/>
    </row>
    <row r="21" spans="1:8" ht="30" customHeight="1">
      <c r="A21" s="35"/>
      <c r="B21" s="31" t="s">
        <v>195</v>
      </c>
      <c r="C21" s="32"/>
      <c r="D21" s="33"/>
      <c r="E21" s="33"/>
      <c r="F21" s="40"/>
      <c r="G21" s="41"/>
      <c r="H21" s="42"/>
    </row>
    <row r="22" spans="1:8" ht="30" customHeight="1">
      <c r="A22" s="30" t="s">
        <v>200</v>
      </c>
      <c r="B22" s="31" t="s">
        <v>201</v>
      </c>
      <c r="C22" s="32"/>
      <c r="D22" s="33"/>
      <c r="E22" s="33"/>
      <c r="F22" s="40"/>
      <c r="G22" s="43"/>
      <c r="H22" s="42"/>
    </row>
    <row r="23" spans="1:8" ht="30" customHeight="1">
      <c r="A23" s="34"/>
      <c r="B23" s="31" t="s">
        <v>204</v>
      </c>
      <c r="C23" s="32"/>
      <c r="D23" s="33"/>
      <c r="E23" s="33"/>
      <c r="F23" s="40"/>
      <c r="G23" s="44"/>
      <c r="H23" s="42"/>
    </row>
    <row r="24" spans="1:8" ht="30" customHeight="1">
      <c r="A24" s="34"/>
      <c r="B24" s="31" t="s">
        <v>204</v>
      </c>
      <c r="C24" s="32"/>
      <c r="D24" s="33"/>
      <c r="E24" s="33"/>
      <c r="F24" s="40"/>
      <c r="G24" s="44"/>
      <c r="H24" s="42"/>
    </row>
    <row r="25" spans="1:8" ht="30" customHeight="1">
      <c r="A25" s="34"/>
      <c r="B25" s="31" t="s">
        <v>211</v>
      </c>
      <c r="C25" s="36"/>
      <c r="D25" s="37"/>
      <c r="E25" s="37"/>
      <c r="F25" s="39"/>
      <c r="G25" s="45"/>
      <c r="H25" s="46"/>
    </row>
    <row r="26" spans="1:8" ht="30" customHeight="1">
      <c r="A26" s="35"/>
      <c r="B26" s="31" t="s">
        <v>215</v>
      </c>
      <c r="C26" s="36"/>
      <c r="D26" s="37"/>
      <c r="E26" s="37"/>
      <c r="F26" s="39"/>
      <c r="G26" s="36"/>
      <c r="H26" s="39"/>
    </row>
    <row r="27" spans="1:8" ht="30" customHeight="1">
      <c r="A27" s="38" t="s">
        <v>220</v>
      </c>
      <c r="B27" s="31" t="s">
        <v>220</v>
      </c>
      <c r="C27" s="32"/>
      <c r="D27" s="33"/>
      <c r="E27" s="33"/>
      <c r="F27" s="40"/>
      <c r="G27" s="43"/>
      <c r="H27" s="42"/>
    </row>
  </sheetData>
  <sheetProtection/>
  <mergeCells count="56">
    <mergeCell ref="A1:C1"/>
    <mergeCell ref="A2:H2"/>
    <mergeCell ref="A3:H3"/>
    <mergeCell ref="A4:B4"/>
    <mergeCell ref="C4:H4"/>
    <mergeCell ref="A5:B5"/>
    <mergeCell ref="C5:D5"/>
    <mergeCell ref="E5:F5"/>
    <mergeCell ref="G5:H5"/>
    <mergeCell ref="G6:H6"/>
    <mergeCell ref="G7:H7"/>
    <mergeCell ref="C8:D8"/>
    <mergeCell ref="E8:H8"/>
    <mergeCell ref="C9:D9"/>
    <mergeCell ref="E9:H9"/>
    <mergeCell ref="C10:D10"/>
    <mergeCell ref="E10:H10"/>
    <mergeCell ref="B11:H11"/>
    <mergeCell ref="B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C23:F23"/>
    <mergeCell ref="G23:H23"/>
    <mergeCell ref="C24:F24"/>
    <mergeCell ref="G24:H24"/>
    <mergeCell ref="C25:F25"/>
    <mergeCell ref="G25:H25"/>
    <mergeCell ref="C26:F26"/>
    <mergeCell ref="G26:H26"/>
    <mergeCell ref="C27:F27"/>
    <mergeCell ref="G27:H27"/>
    <mergeCell ref="A11:A12"/>
    <mergeCell ref="A14:A21"/>
    <mergeCell ref="A22:A26"/>
    <mergeCell ref="A6:B7"/>
    <mergeCell ref="C6:D7"/>
    <mergeCell ref="E6:F7"/>
    <mergeCell ref="A8:B10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F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.75"/>
    <row r="2" spans="1:3" s="1" customFormat="1" ht="29.25" customHeight="1">
      <c r="A2" s="2" t="s">
        <v>240</v>
      </c>
      <c r="B2" s="2"/>
      <c r="C2" s="2"/>
    </row>
    <row r="3" s="1" customFormat="1" ht="17.25" customHeight="1"/>
    <row r="4" spans="1:3" s="1" customFormat="1" ht="15.75" customHeight="1">
      <c r="A4" s="3" t="s">
        <v>241</v>
      </c>
      <c r="B4" s="4" t="s">
        <v>28</v>
      </c>
      <c r="C4" s="4" t="s">
        <v>21</v>
      </c>
    </row>
    <row r="5" spans="1:3" s="1" customFormat="1" ht="19.5" customHeight="1">
      <c r="A5" s="3"/>
      <c r="B5" s="4"/>
      <c r="C5" s="4"/>
    </row>
    <row r="6" spans="1:3" s="1" customFormat="1" ht="22.5" customHeight="1">
      <c r="A6" s="5" t="s">
        <v>42</v>
      </c>
      <c r="B6" s="5">
        <v>1</v>
      </c>
      <c r="C6" s="5">
        <v>2</v>
      </c>
    </row>
    <row r="7" spans="1:6" s="1" customFormat="1" ht="27.75" customHeight="1">
      <c r="A7" s="6" t="s">
        <v>28</v>
      </c>
      <c r="B7" s="7">
        <v>555645.31</v>
      </c>
      <c r="C7" s="12"/>
      <c r="D7" s="11"/>
      <c r="F7" s="11"/>
    </row>
    <row r="8" spans="1:3" s="1" customFormat="1" ht="27.75" customHeight="1">
      <c r="A8" s="6" t="s">
        <v>45</v>
      </c>
      <c r="B8" s="7">
        <v>426193.57</v>
      </c>
      <c r="C8" s="12"/>
    </row>
    <row r="9" spans="1:3" s="1" customFormat="1" ht="27.75" customHeight="1">
      <c r="A9" s="6" t="s">
        <v>51</v>
      </c>
      <c r="B9" s="7">
        <v>61014.28</v>
      </c>
      <c r="C9" s="12"/>
    </row>
    <row r="10" spans="1:3" s="1" customFormat="1" ht="27.75" customHeight="1">
      <c r="A10" s="6" t="s">
        <v>57</v>
      </c>
      <c r="B10" s="7">
        <v>25128.02</v>
      </c>
      <c r="C10" s="12"/>
    </row>
    <row r="11" spans="1:3" s="1" customFormat="1" ht="27.75" customHeight="1">
      <c r="A11" s="6" t="s">
        <v>63</v>
      </c>
      <c r="B11" s="7">
        <v>43309.44</v>
      </c>
      <c r="C11" s="12"/>
    </row>
    <row r="12" spans="1:5" s="1" customFormat="1" ht="27.75" customHeight="1">
      <c r="A12" s="9"/>
      <c r="B12" s="11"/>
      <c r="C12" s="11"/>
      <c r="E12" s="11"/>
    </row>
    <row r="13" spans="1:3" s="1" customFormat="1" ht="27.75" customHeight="1">
      <c r="A13" s="9"/>
      <c r="B13" s="11"/>
      <c r="C13" s="11"/>
    </row>
    <row r="14" spans="1:4" s="1" customFormat="1" ht="27.75" customHeight="1">
      <c r="A14" s="11"/>
      <c r="B14" s="11"/>
      <c r="C14" s="11"/>
      <c r="D14" s="11"/>
    </row>
    <row r="15" spans="1:3" s="1" customFormat="1" ht="27.75" customHeight="1">
      <c r="A15" s="11"/>
      <c r="C15" s="11"/>
    </row>
    <row r="16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H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.75"/>
    <row r="2" spans="1:4" s="1" customFormat="1" ht="29.25" customHeight="1">
      <c r="A2" s="2" t="s">
        <v>242</v>
      </c>
      <c r="B2" s="2"/>
      <c r="C2" s="2"/>
      <c r="D2" s="2"/>
    </row>
    <row r="3" s="1" customFormat="1" ht="17.25" customHeight="1"/>
    <row r="4" spans="1:4" s="1" customFormat="1" ht="21.75" customHeight="1">
      <c r="A4" s="3" t="s">
        <v>241</v>
      </c>
      <c r="B4" s="4" t="s">
        <v>30</v>
      </c>
      <c r="C4" s="4" t="s">
        <v>79</v>
      </c>
      <c r="D4" s="4" t="s">
        <v>80</v>
      </c>
    </row>
    <row r="5" spans="1:4" s="1" customFormat="1" ht="47.25" customHeight="1">
      <c r="A5" s="3"/>
      <c r="B5" s="4"/>
      <c r="C5" s="4"/>
      <c r="D5" s="4"/>
    </row>
    <row r="6" spans="1:4" s="1" customFormat="1" ht="22.5" customHeight="1">
      <c r="A6" s="5" t="s">
        <v>42</v>
      </c>
      <c r="B6" s="5">
        <v>1</v>
      </c>
      <c r="C6" s="5">
        <v>2</v>
      </c>
      <c r="D6" s="5">
        <v>3</v>
      </c>
    </row>
    <row r="7" spans="1:4" s="1" customFormat="1" ht="27.75" customHeight="1">
      <c r="A7" s="6" t="s">
        <v>43</v>
      </c>
      <c r="B7" s="7">
        <v>554555.8</v>
      </c>
      <c r="C7" s="8">
        <v>554555.8</v>
      </c>
      <c r="D7" s="7"/>
    </row>
    <row r="8" spans="1:4" s="1" customFormat="1" ht="27.75" customHeight="1">
      <c r="A8" s="6" t="s">
        <v>45</v>
      </c>
      <c r="B8" s="7">
        <v>425660.66</v>
      </c>
      <c r="C8" s="8">
        <v>425660.66</v>
      </c>
      <c r="D8" s="7"/>
    </row>
    <row r="9" spans="1:4" s="1" customFormat="1" ht="27.75" customHeight="1">
      <c r="A9" s="6" t="s">
        <v>51</v>
      </c>
      <c r="B9" s="7">
        <v>60539.68</v>
      </c>
      <c r="C9" s="8">
        <v>60539.68</v>
      </c>
      <c r="D9" s="7"/>
    </row>
    <row r="10" spans="1:4" s="1" customFormat="1" ht="27.75" customHeight="1">
      <c r="A10" s="6" t="s">
        <v>57</v>
      </c>
      <c r="B10" s="7">
        <v>25046.02</v>
      </c>
      <c r="C10" s="8">
        <v>25046.02</v>
      </c>
      <c r="D10" s="7"/>
    </row>
    <row r="11" spans="1:4" s="1" customFormat="1" ht="27.75" customHeight="1">
      <c r="A11" s="6" t="s">
        <v>63</v>
      </c>
      <c r="B11" s="7">
        <v>43309.44</v>
      </c>
      <c r="C11" s="8">
        <v>43309.44</v>
      </c>
      <c r="D11" s="7"/>
    </row>
    <row r="12" spans="1:8" s="1" customFormat="1" ht="27.75" customHeight="1">
      <c r="A12" s="9"/>
      <c r="B12" s="10"/>
      <c r="C12" s="10"/>
      <c r="D12" s="10"/>
      <c r="E12" s="11"/>
      <c r="H12" s="11"/>
    </row>
    <row r="13" spans="1:4" s="1" customFormat="1" ht="27.75" customHeight="1">
      <c r="A13" s="11"/>
      <c r="B13" s="11"/>
      <c r="C13" s="11"/>
      <c r="D13" s="11"/>
    </row>
    <row r="14" spans="1:8" s="1" customFormat="1" ht="27.75" customHeight="1">
      <c r="A14" s="11"/>
      <c r="B14" s="11"/>
      <c r="C14" s="11"/>
      <c r="D14" s="11"/>
      <c r="E14" s="11"/>
      <c r="F14" s="11"/>
      <c r="G14" s="11"/>
      <c r="H14" s="11"/>
    </row>
    <row r="15" spans="1:7" s="1" customFormat="1" ht="27.75" customHeight="1">
      <c r="A15" s="11"/>
      <c r="C15" s="11"/>
      <c r="D15" s="11"/>
      <c r="E15" s="11"/>
      <c r="F15" s="11"/>
      <c r="G15" s="11"/>
    </row>
    <row r="16" s="1" customFormat="1" ht="27.75" customHeight="1">
      <c r="C16" s="11"/>
    </row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P25"/>
  <sheetViews>
    <sheetView showGridLines="0" workbookViewId="0" topLeftCell="A10">
      <selection activeCell="F19" sqref="F19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123" t="s">
        <v>25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</row>
    <row r="3" spans="1:15" s="1" customFormat="1" ht="27.75" customHeight="1">
      <c r="A3" s="98" t="s">
        <v>1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7" t="s">
        <v>2</v>
      </c>
    </row>
    <row r="4" spans="1:15" s="1" customFormat="1" ht="17.25" customHeight="1">
      <c r="A4" s="4" t="s">
        <v>26</v>
      </c>
      <c r="B4" s="4" t="s">
        <v>27</v>
      </c>
      <c r="C4" s="124" t="s">
        <v>28</v>
      </c>
      <c r="D4" s="125" t="s">
        <v>29</v>
      </c>
      <c r="E4" s="4" t="s">
        <v>30</v>
      </c>
      <c r="F4" s="4"/>
      <c r="G4" s="4"/>
      <c r="H4" s="4"/>
      <c r="I4" s="4"/>
      <c r="J4" s="119" t="s">
        <v>31</v>
      </c>
      <c r="K4" s="119" t="s">
        <v>32</v>
      </c>
      <c r="L4" s="119" t="s">
        <v>33</v>
      </c>
      <c r="M4" s="119" t="s">
        <v>34</v>
      </c>
      <c r="N4" s="119" t="s">
        <v>35</v>
      </c>
      <c r="O4" s="125" t="s">
        <v>36</v>
      </c>
    </row>
    <row r="5" spans="1:15" s="1" customFormat="1" ht="58.5" customHeight="1">
      <c r="A5" s="4"/>
      <c r="B5" s="4"/>
      <c r="C5" s="126"/>
      <c r="D5" s="125"/>
      <c r="E5" s="125" t="s">
        <v>37</v>
      </c>
      <c r="F5" s="125" t="s">
        <v>38</v>
      </c>
      <c r="G5" s="125" t="s">
        <v>39</v>
      </c>
      <c r="H5" s="125" t="s">
        <v>40</v>
      </c>
      <c r="I5" s="125" t="s">
        <v>41</v>
      </c>
      <c r="J5" s="119"/>
      <c r="K5" s="119"/>
      <c r="L5" s="119"/>
      <c r="M5" s="119"/>
      <c r="N5" s="119"/>
      <c r="O5" s="125"/>
    </row>
    <row r="6" spans="1:15" s="1" customFormat="1" ht="21" customHeight="1">
      <c r="A6" s="93" t="s">
        <v>42</v>
      </c>
      <c r="B6" s="93" t="s">
        <v>42</v>
      </c>
      <c r="C6" s="93">
        <v>1</v>
      </c>
      <c r="D6" s="93">
        <f aca="true" t="shared" si="0" ref="D6:O6">C6+1</f>
        <v>2</v>
      </c>
      <c r="E6" s="93">
        <f t="shared" si="0"/>
        <v>3</v>
      </c>
      <c r="F6" s="93">
        <f t="shared" si="0"/>
        <v>4</v>
      </c>
      <c r="G6" s="93">
        <f t="shared" si="0"/>
        <v>5</v>
      </c>
      <c r="H6" s="93">
        <f t="shared" si="0"/>
        <v>6</v>
      </c>
      <c r="I6" s="93">
        <f t="shared" si="0"/>
        <v>7</v>
      </c>
      <c r="J6" s="93">
        <f t="shared" si="0"/>
        <v>8</v>
      </c>
      <c r="K6" s="93">
        <f t="shared" si="0"/>
        <v>9</v>
      </c>
      <c r="L6" s="93">
        <f t="shared" si="0"/>
        <v>10</v>
      </c>
      <c r="M6" s="93">
        <f t="shared" si="0"/>
        <v>11</v>
      </c>
      <c r="N6" s="93">
        <f t="shared" si="0"/>
        <v>12</v>
      </c>
      <c r="O6" s="93">
        <f t="shared" si="0"/>
        <v>13</v>
      </c>
    </row>
    <row r="7" spans="1:15" s="1" customFormat="1" ht="25.5" customHeight="1">
      <c r="A7" s="6" t="s">
        <v>43</v>
      </c>
      <c r="B7" s="6" t="s">
        <v>28</v>
      </c>
      <c r="C7" s="95">
        <v>55.56</v>
      </c>
      <c r="D7" s="95">
        <v>0.11</v>
      </c>
      <c r="E7" s="95">
        <v>55.45</v>
      </c>
      <c r="F7" s="95">
        <v>55.45</v>
      </c>
      <c r="G7" s="95"/>
      <c r="H7" s="95"/>
      <c r="I7" s="95"/>
      <c r="J7" s="95"/>
      <c r="K7" s="95"/>
      <c r="L7" s="94"/>
      <c r="M7" s="122"/>
      <c r="N7" s="127"/>
      <c r="O7" s="94"/>
    </row>
    <row r="8" spans="1:15" s="1" customFormat="1" ht="25.5" customHeight="1">
      <c r="A8" s="6" t="s">
        <v>44</v>
      </c>
      <c r="B8" s="6" t="s">
        <v>45</v>
      </c>
      <c r="C8" s="95">
        <v>42.62</v>
      </c>
      <c r="D8" s="95">
        <v>0.05</v>
      </c>
      <c r="E8" s="95">
        <v>42.57</v>
      </c>
      <c r="F8" s="95">
        <v>42.57</v>
      </c>
      <c r="G8" s="95"/>
      <c r="H8" s="95"/>
      <c r="I8" s="95"/>
      <c r="J8" s="95"/>
      <c r="K8" s="95"/>
      <c r="L8" s="94"/>
      <c r="M8" s="122"/>
      <c r="N8" s="127"/>
      <c r="O8" s="94"/>
    </row>
    <row r="9" spans="1:15" s="1" customFormat="1" ht="37.5" customHeight="1">
      <c r="A9" s="6" t="s">
        <v>46</v>
      </c>
      <c r="B9" s="6" t="s">
        <v>47</v>
      </c>
      <c r="C9" s="95">
        <v>42.62</v>
      </c>
      <c r="D9" s="95">
        <v>0.05</v>
      </c>
      <c r="E9" s="95">
        <v>42.57</v>
      </c>
      <c r="F9" s="95">
        <v>42.57</v>
      </c>
      <c r="G9" s="95"/>
      <c r="H9" s="95"/>
      <c r="I9" s="95"/>
      <c r="J9" s="95"/>
      <c r="K9" s="95"/>
      <c r="L9" s="94"/>
      <c r="M9" s="122"/>
      <c r="N9" s="127"/>
      <c r="O9" s="94"/>
    </row>
    <row r="10" spans="1:15" s="1" customFormat="1" ht="37.5" customHeight="1">
      <c r="A10" s="6" t="s">
        <v>48</v>
      </c>
      <c r="B10" s="6" t="s">
        <v>49</v>
      </c>
      <c r="C10" s="95">
        <v>42.62</v>
      </c>
      <c r="D10" s="95">
        <v>0.05</v>
      </c>
      <c r="E10" s="95">
        <v>42.57</v>
      </c>
      <c r="F10" s="95">
        <v>42.57</v>
      </c>
      <c r="G10" s="95"/>
      <c r="H10" s="95"/>
      <c r="I10" s="95"/>
      <c r="J10" s="95"/>
      <c r="K10" s="95"/>
      <c r="L10" s="94"/>
      <c r="M10" s="122"/>
      <c r="N10" s="127"/>
      <c r="O10" s="94"/>
    </row>
    <row r="11" spans="1:15" s="1" customFormat="1" ht="25.5" customHeight="1">
      <c r="A11" s="6" t="s">
        <v>50</v>
      </c>
      <c r="B11" s="6" t="s">
        <v>51</v>
      </c>
      <c r="C11" s="95">
        <v>6.1</v>
      </c>
      <c r="D11" s="95">
        <v>0.05</v>
      </c>
      <c r="E11" s="95">
        <v>6.05</v>
      </c>
      <c r="F11" s="95">
        <v>6.05</v>
      </c>
      <c r="G11" s="95"/>
      <c r="H11" s="95"/>
      <c r="I11" s="95"/>
      <c r="J11" s="95"/>
      <c r="K11" s="95"/>
      <c r="L11" s="94"/>
      <c r="M11" s="122"/>
      <c r="N11" s="127"/>
      <c r="O11" s="94"/>
    </row>
    <row r="12" spans="1:15" s="1" customFormat="1" ht="25.5" customHeight="1">
      <c r="A12" s="6" t="s">
        <v>52</v>
      </c>
      <c r="B12" s="6" t="s">
        <v>53</v>
      </c>
      <c r="C12" s="95">
        <v>6.1</v>
      </c>
      <c r="D12" s="95">
        <v>0.05</v>
      </c>
      <c r="E12" s="95">
        <v>6.05</v>
      </c>
      <c r="F12" s="95">
        <v>6.05</v>
      </c>
      <c r="G12" s="95"/>
      <c r="H12" s="95"/>
      <c r="I12" s="95"/>
      <c r="J12" s="95"/>
      <c r="K12" s="95"/>
      <c r="L12" s="94"/>
      <c r="M12" s="122"/>
      <c r="N12" s="127"/>
      <c r="O12" s="94"/>
    </row>
    <row r="13" spans="1:15" s="1" customFormat="1" ht="37.5" customHeight="1">
      <c r="A13" s="6" t="s">
        <v>54</v>
      </c>
      <c r="B13" s="6" t="s">
        <v>55</v>
      </c>
      <c r="C13" s="95">
        <v>6.1</v>
      </c>
      <c r="D13" s="95">
        <v>0.05</v>
      </c>
      <c r="E13" s="95">
        <v>6.05</v>
      </c>
      <c r="F13" s="95">
        <v>6.05</v>
      </c>
      <c r="G13" s="95"/>
      <c r="H13" s="95"/>
      <c r="I13" s="95"/>
      <c r="J13" s="95"/>
      <c r="K13" s="95"/>
      <c r="L13" s="94"/>
      <c r="M13" s="122"/>
      <c r="N13" s="127"/>
      <c r="O13" s="94"/>
    </row>
    <row r="14" spans="1:15" s="1" customFormat="1" ht="25.5" customHeight="1">
      <c r="A14" s="6" t="s">
        <v>56</v>
      </c>
      <c r="B14" s="6" t="s">
        <v>57</v>
      </c>
      <c r="C14" s="95">
        <v>2.51</v>
      </c>
      <c r="D14" s="95">
        <v>0.01</v>
      </c>
      <c r="E14" s="95">
        <v>2.5</v>
      </c>
      <c r="F14" s="95">
        <v>2.5</v>
      </c>
      <c r="G14" s="95"/>
      <c r="H14" s="95"/>
      <c r="I14" s="95"/>
      <c r="J14" s="95"/>
      <c r="K14" s="95"/>
      <c r="L14" s="94"/>
      <c r="M14" s="122"/>
      <c r="N14" s="127"/>
      <c r="O14" s="94"/>
    </row>
    <row r="15" spans="1:15" s="1" customFormat="1" ht="25.5" customHeight="1">
      <c r="A15" s="6" t="s">
        <v>58</v>
      </c>
      <c r="B15" s="6" t="s">
        <v>59</v>
      </c>
      <c r="C15" s="95">
        <v>2.51</v>
      </c>
      <c r="D15" s="95">
        <v>0.01</v>
      </c>
      <c r="E15" s="95">
        <v>2.5</v>
      </c>
      <c r="F15" s="95">
        <v>2.5</v>
      </c>
      <c r="G15" s="95"/>
      <c r="H15" s="95"/>
      <c r="I15" s="95"/>
      <c r="J15" s="95"/>
      <c r="K15" s="95"/>
      <c r="L15" s="94"/>
      <c r="M15" s="122"/>
      <c r="N15" s="127"/>
      <c r="O15" s="94"/>
    </row>
    <row r="16" spans="1:15" s="1" customFormat="1" ht="25.5" customHeight="1">
      <c r="A16" s="6" t="s">
        <v>60</v>
      </c>
      <c r="B16" s="6" t="s">
        <v>61</v>
      </c>
      <c r="C16" s="95">
        <v>2.51</v>
      </c>
      <c r="D16" s="95">
        <v>0.01</v>
      </c>
      <c r="E16" s="95">
        <v>2.5</v>
      </c>
      <c r="F16" s="95">
        <v>2.5</v>
      </c>
      <c r="G16" s="95"/>
      <c r="H16" s="95"/>
      <c r="I16" s="95"/>
      <c r="J16" s="95"/>
      <c r="K16" s="95"/>
      <c r="L16" s="94"/>
      <c r="M16" s="122"/>
      <c r="N16" s="127"/>
      <c r="O16" s="94"/>
    </row>
    <row r="17" spans="1:15" s="1" customFormat="1" ht="25.5" customHeight="1">
      <c r="A17" s="6" t="s">
        <v>62</v>
      </c>
      <c r="B17" s="6" t="s">
        <v>63</v>
      </c>
      <c r="C17" s="95">
        <v>4.33</v>
      </c>
      <c r="D17" s="95"/>
      <c r="E17" s="95">
        <v>4.33</v>
      </c>
      <c r="F17" s="95">
        <v>4.33</v>
      </c>
      <c r="G17" s="95"/>
      <c r="H17" s="95"/>
      <c r="I17" s="95"/>
      <c r="J17" s="95"/>
      <c r="K17" s="95"/>
      <c r="L17" s="94"/>
      <c r="M17" s="122"/>
      <c r="N17" s="127"/>
      <c r="O17" s="94"/>
    </row>
    <row r="18" spans="1:15" s="1" customFormat="1" ht="25.5" customHeight="1">
      <c r="A18" s="6" t="s">
        <v>64</v>
      </c>
      <c r="B18" s="6" t="s">
        <v>65</v>
      </c>
      <c r="C18" s="95">
        <v>4.33</v>
      </c>
      <c r="D18" s="95"/>
      <c r="E18" s="95">
        <v>4.33</v>
      </c>
      <c r="F18" s="95">
        <v>4.33</v>
      </c>
      <c r="G18" s="95"/>
      <c r="H18" s="95"/>
      <c r="I18" s="95"/>
      <c r="J18" s="95"/>
      <c r="K18" s="95"/>
      <c r="L18" s="94"/>
      <c r="M18" s="122"/>
      <c r="N18" s="127"/>
      <c r="O18" s="94"/>
    </row>
    <row r="19" spans="1:15" s="1" customFormat="1" ht="25.5" customHeight="1">
      <c r="A19" s="6" t="s">
        <v>66</v>
      </c>
      <c r="B19" s="6" t="s">
        <v>67</v>
      </c>
      <c r="C19" s="95">
        <v>4.33</v>
      </c>
      <c r="D19" s="95"/>
      <c r="E19" s="95">
        <v>4.33</v>
      </c>
      <c r="F19" s="95">
        <v>4.33</v>
      </c>
      <c r="G19" s="95"/>
      <c r="H19" s="95"/>
      <c r="I19" s="95"/>
      <c r="J19" s="95"/>
      <c r="K19" s="95"/>
      <c r="L19" s="94"/>
      <c r="M19" s="122"/>
      <c r="N19" s="127"/>
      <c r="O19" s="94"/>
    </row>
    <row r="20" spans="1:16" s="1" customFormat="1" ht="21" customHeight="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</row>
    <row r="21" spans="1:15" s="1" customFormat="1" ht="21" customHeigh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</row>
    <row r="22" spans="2:15" s="1" customFormat="1" ht="21" customHeight="1"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</row>
    <row r="23" spans="2:15" s="1" customFormat="1" ht="21" customHeight="1">
      <c r="B23" s="11"/>
      <c r="F23" s="11"/>
      <c r="G23" s="11"/>
      <c r="H23" s="11"/>
      <c r="I23" s="11"/>
      <c r="J23" s="11"/>
      <c r="K23" s="11"/>
      <c r="L23" s="11"/>
      <c r="M23" s="11"/>
      <c r="N23" s="11"/>
      <c r="O23" s="11"/>
    </row>
    <row r="24" spans="2:15" s="1" customFormat="1" ht="21" customHeight="1">
      <c r="B24" s="11"/>
      <c r="C24" s="11"/>
      <c r="D24" s="11"/>
      <c r="I24" s="11"/>
      <c r="K24" s="11"/>
      <c r="L24" s="11"/>
      <c r="N24" s="11"/>
      <c r="O24" s="11"/>
    </row>
    <row r="25" spans="10:13" s="1" customFormat="1" ht="21" customHeight="1">
      <c r="J25" s="11"/>
      <c r="K25" s="11"/>
      <c r="L25" s="11"/>
      <c r="M25" s="11"/>
    </row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0"/>
  <sheetViews>
    <sheetView showGridLines="0" workbookViewId="0" topLeftCell="A1">
      <selection activeCell="E16" sqref="E16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88"/>
      <c r="B1" s="88"/>
      <c r="C1" s="88"/>
      <c r="D1" s="88"/>
      <c r="E1" s="88"/>
      <c r="F1" s="88"/>
      <c r="G1" s="88"/>
      <c r="H1" s="117"/>
      <c r="I1" s="88"/>
      <c r="J1" s="88"/>
    </row>
    <row r="2" spans="1:10" s="1" customFormat="1" ht="29.25" customHeight="1">
      <c r="A2" s="89" t="s">
        <v>68</v>
      </c>
      <c r="B2" s="89"/>
      <c r="C2" s="89"/>
      <c r="D2" s="89"/>
      <c r="E2" s="89"/>
      <c r="F2" s="89"/>
      <c r="G2" s="89"/>
      <c r="H2" s="89"/>
      <c r="I2" s="96"/>
      <c r="J2" s="96"/>
    </row>
    <row r="3" spans="1:10" s="1" customFormat="1" ht="21" customHeight="1">
      <c r="A3" s="90" t="s">
        <v>1</v>
      </c>
      <c r="B3" s="91"/>
      <c r="C3" s="91"/>
      <c r="D3" s="91"/>
      <c r="E3" s="91"/>
      <c r="F3" s="91"/>
      <c r="G3" s="91"/>
      <c r="H3" s="97" t="s">
        <v>2</v>
      </c>
      <c r="I3" s="88"/>
      <c r="J3" s="88"/>
    </row>
    <row r="4" spans="1:10" s="1" customFormat="1" ht="21" customHeight="1">
      <c r="A4" s="4" t="s">
        <v>69</v>
      </c>
      <c r="B4" s="4"/>
      <c r="C4" s="119" t="s">
        <v>28</v>
      </c>
      <c r="D4" s="3" t="s">
        <v>70</v>
      </c>
      <c r="E4" s="4" t="s">
        <v>71</v>
      </c>
      <c r="F4" s="120" t="s">
        <v>72</v>
      </c>
      <c r="G4" s="4" t="s">
        <v>73</v>
      </c>
      <c r="H4" s="121" t="s">
        <v>74</v>
      </c>
      <c r="I4" s="88"/>
      <c r="J4" s="88"/>
    </row>
    <row r="5" spans="1:10" s="1" customFormat="1" ht="21" customHeight="1">
      <c r="A5" s="4" t="s">
        <v>75</v>
      </c>
      <c r="B5" s="4" t="s">
        <v>76</v>
      </c>
      <c r="C5" s="119"/>
      <c r="D5" s="3"/>
      <c r="E5" s="4"/>
      <c r="F5" s="120"/>
      <c r="G5" s="4"/>
      <c r="H5" s="121"/>
      <c r="I5" s="88"/>
      <c r="J5" s="88"/>
    </row>
    <row r="6" spans="1:10" s="1" customFormat="1" ht="21" customHeight="1">
      <c r="A6" s="5" t="s">
        <v>42</v>
      </c>
      <c r="B6" s="5" t="s">
        <v>42</v>
      </c>
      <c r="C6" s="5">
        <v>1</v>
      </c>
      <c r="D6" s="93">
        <f>C6+1</f>
        <v>2</v>
      </c>
      <c r="E6" s="93">
        <f>D6+1</f>
        <v>3</v>
      </c>
      <c r="F6" s="93">
        <f>E6+1</f>
        <v>4</v>
      </c>
      <c r="G6" s="93">
        <f>F6+1</f>
        <v>5</v>
      </c>
      <c r="H6" s="93">
        <f>G6+1</f>
        <v>6</v>
      </c>
      <c r="I6" s="88"/>
      <c r="J6" s="88"/>
    </row>
    <row r="7" spans="1:10" s="1" customFormat="1" ht="18.75" customHeight="1">
      <c r="A7" s="6" t="s">
        <v>43</v>
      </c>
      <c r="B7" s="6" t="s">
        <v>28</v>
      </c>
      <c r="C7" s="95">
        <v>55.56</v>
      </c>
      <c r="D7" s="95">
        <v>55.45</v>
      </c>
      <c r="E7" s="95">
        <v>0.11</v>
      </c>
      <c r="F7" s="95"/>
      <c r="G7" s="94"/>
      <c r="H7" s="122"/>
      <c r="I7" s="88"/>
      <c r="J7" s="88"/>
    </row>
    <row r="8" spans="1:8" s="1" customFormat="1" ht="18.75" customHeight="1">
      <c r="A8" s="6" t="s">
        <v>44</v>
      </c>
      <c r="B8" s="6" t="s">
        <v>45</v>
      </c>
      <c r="C8" s="95">
        <v>42.62</v>
      </c>
      <c r="D8" s="95">
        <v>42.57</v>
      </c>
      <c r="E8" s="95">
        <v>0.05</v>
      </c>
      <c r="F8" s="95"/>
      <c r="G8" s="94"/>
      <c r="H8" s="122"/>
    </row>
    <row r="9" spans="1:8" s="1" customFormat="1" ht="18.75" customHeight="1">
      <c r="A9" s="6" t="s">
        <v>46</v>
      </c>
      <c r="B9" s="6" t="s">
        <v>47</v>
      </c>
      <c r="C9" s="95">
        <v>42.62</v>
      </c>
      <c r="D9" s="95">
        <v>42.57</v>
      </c>
      <c r="E9" s="95">
        <v>0.05</v>
      </c>
      <c r="F9" s="95"/>
      <c r="G9" s="94"/>
      <c r="H9" s="122"/>
    </row>
    <row r="10" spans="1:8" s="1" customFormat="1" ht="37.5" customHeight="1">
      <c r="A10" s="6" t="s">
        <v>48</v>
      </c>
      <c r="B10" s="6" t="s">
        <v>49</v>
      </c>
      <c r="C10" s="95">
        <v>42.62</v>
      </c>
      <c r="D10" s="95">
        <v>42.57</v>
      </c>
      <c r="E10" s="95">
        <v>0.05</v>
      </c>
      <c r="F10" s="95"/>
      <c r="G10" s="94"/>
      <c r="H10" s="122"/>
    </row>
    <row r="11" spans="1:8" s="1" customFormat="1" ht="18.75" customHeight="1">
      <c r="A11" s="6" t="s">
        <v>50</v>
      </c>
      <c r="B11" s="6" t="s">
        <v>51</v>
      </c>
      <c r="C11" s="95">
        <v>6.1</v>
      </c>
      <c r="D11" s="95">
        <v>6.05</v>
      </c>
      <c r="E11" s="95">
        <v>0.05</v>
      </c>
      <c r="F11" s="95"/>
      <c r="G11" s="94"/>
      <c r="H11" s="122"/>
    </row>
    <row r="12" spans="1:8" s="1" customFormat="1" ht="18.75" customHeight="1">
      <c r="A12" s="6" t="s">
        <v>52</v>
      </c>
      <c r="B12" s="6" t="s">
        <v>53</v>
      </c>
      <c r="C12" s="95">
        <v>6.1</v>
      </c>
      <c r="D12" s="95">
        <v>6.05</v>
      </c>
      <c r="E12" s="95">
        <v>0.05</v>
      </c>
      <c r="F12" s="95"/>
      <c r="G12" s="94"/>
      <c r="H12" s="122"/>
    </row>
    <row r="13" spans="1:8" s="1" customFormat="1" ht="18.75" customHeight="1">
      <c r="A13" s="6" t="s">
        <v>54</v>
      </c>
      <c r="B13" s="6" t="s">
        <v>55</v>
      </c>
      <c r="C13" s="95">
        <v>6.1</v>
      </c>
      <c r="D13" s="95">
        <v>6.05</v>
      </c>
      <c r="E13" s="95">
        <v>0.05</v>
      </c>
      <c r="F13" s="95"/>
      <c r="G13" s="94"/>
      <c r="H13" s="122"/>
    </row>
    <row r="14" spans="1:8" s="1" customFormat="1" ht="18.75" customHeight="1">
      <c r="A14" s="6" t="s">
        <v>56</v>
      </c>
      <c r="B14" s="6" t="s">
        <v>57</v>
      </c>
      <c r="C14" s="95">
        <v>2.51</v>
      </c>
      <c r="D14" s="95">
        <v>2.51</v>
      </c>
      <c r="E14" s="95">
        <v>0.01</v>
      </c>
      <c r="F14" s="95"/>
      <c r="G14" s="94"/>
      <c r="H14" s="122"/>
    </row>
    <row r="15" spans="1:8" s="1" customFormat="1" ht="18.75" customHeight="1">
      <c r="A15" s="6" t="s">
        <v>58</v>
      </c>
      <c r="B15" s="6" t="s">
        <v>59</v>
      </c>
      <c r="C15" s="95">
        <v>2.51</v>
      </c>
      <c r="D15" s="95">
        <v>2.51</v>
      </c>
      <c r="E15" s="95">
        <v>0.01</v>
      </c>
      <c r="F15" s="95"/>
      <c r="G15" s="94"/>
      <c r="H15" s="122"/>
    </row>
    <row r="16" spans="1:8" s="1" customFormat="1" ht="18.75" customHeight="1">
      <c r="A16" s="6" t="s">
        <v>60</v>
      </c>
      <c r="B16" s="6" t="s">
        <v>61</v>
      </c>
      <c r="C16" s="95">
        <v>2.51</v>
      </c>
      <c r="D16" s="95">
        <v>2.51</v>
      </c>
      <c r="E16" s="95">
        <v>0.01</v>
      </c>
      <c r="F16" s="95"/>
      <c r="G16" s="94"/>
      <c r="H16" s="122"/>
    </row>
    <row r="17" spans="1:8" s="1" customFormat="1" ht="18.75" customHeight="1">
      <c r="A17" s="6" t="s">
        <v>62</v>
      </c>
      <c r="B17" s="6" t="s">
        <v>63</v>
      </c>
      <c r="C17" s="95">
        <v>4.33</v>
      </c>
      <c r="D17" s="95">
        <v>4.33</v>
      </c>
      <c r="E17" s="95"/>
      <c r="F17" s="95"/>
      <c r="G17" s="94"/>
      <c r="H17" s="122"/>
    </row>
    <row r="18" spans="1:8" s="1" customFormat="1" ht="18.75" customHeight="1">
      <c r="A18" s="6" t="s">
        <v>64</v>
      </c>
      <c r="B18" s="6" t="s">
        <v>65</v>
      </c>
      <c r="C18" s="95">
        <v>4.33</v>
      </c>
      <c r="D18" s="95">
        <v>4.33</v>
      </c>
      <c r="E18" s="95"/>
      <c r="F18" s="95"/>
      <c r="G18" s="94"/>
      <c r="H18" s="122"/>
    </row>
    <row r="19" spans="1:8" s="1" customFormat="1" ht="18.75" customHeight="1">
      <c r="A19" s="6" t="s">
        <v>66</v>
      </c>
      <c r="B19" s="6" t="s">
        <v>67</v>
      </c>
      <c r="C19" s="95">
        <v>4.33</v>
      </c>
      <c r="D19" s="95">
        <v>4.33</v>
      </c>
      <c r="E19" s="95"/>
      <c r="F19" s="95"/>
      <c r="G19" s="94"/>
      <c r="H19" s="122"/>
    </row>
    <row r="20" spans="1:10" s="1" customFormat="1" ht="21" customHeight="1">
      <c r="A20" s="88"/>
      <c r="B20" s="88"/>
      <c r="D20" s="88"/>
      <c r="E20" s="88"/>
      <c r="F20" s="88"/>
      <c r="G20" s="88"/>
      <c r="H20" s="88"/>
      <c r="I20" s="88"/>
      <c r="J20" s="88"/>
    </row>
    <row r="21" spans="1:10" s="1" customFormat="1" ht="21" customHeight="1">
      <c r="A21" s="88"/>
      <c r="B21" s="88"/>
      <c r="C21" s="88"/>
      <c r="D21" s="88"/>
      <c r="E21" s="88"/>
      <c r="F21" s="88"/>
      <c r="G21" s="88"/>
      <c r="H21" s="88"/>
      <c r="I21" s="88"/>
      <c r="J21" s="88"/>
    </row>
    <row r="22" spans="1:10" s="1" customFormat="1" ht="21" customHeight="1">
      <c r="A22" s="88"/>
      <c r="B22" s="88"/>
      <c r="C22" s="88"/>
      <c r="D22" s="88"/>
      <c r="E22" s="88"/>
      <c r="F22" s="88"/>
      <c r="G22" s="88"/>
      <c r="H22" s="88"/>
      <c r="I22" s="88"/>
      <c r="J22" s="88"/>
    </row>
    <row r="23" spans="1:10" s="1" customFormat="1" ht="21" customHeight="1">
      <c r="A23" s="88"/>
      <c r="B23" s="88"/>
      <c r="C23" s="88"/>
      <c r="D23" s="88"/>
      <c r="E23" s="88"/>
      <c r="F23" s="88"/>
      <c r="G23" s="88"/>
      <c r="H23" s="88"/>
      <c r="I23" s="88"/>
      <c r="J23" s="88"/>
    </row>
    <row r="24" spans="1:10" s="1" customFormat="1" ht="21" customHeight="1">
      <c r="A24" s="88"/>
      <c r="B24" s="88"/>
      <c r="C24" s="88"/>
      <c r="D24" s="88"/>
      <c r="E24" s="88"/>
      <c r="F24" s="88"/>
      <c r="G24" s="88"/>
      <c r="H24" s="88"/>
      <c r="I24" s="88"/>
      <c r="J24" s="88"/>
    </row>
    <row r="25" spans="1:10" s="1" customFormat="1" ht="21" customHeight="1">
      <c r="A25" s="88"/>
      <c r="B25" s="88"/>
      <c r="C25" s="88"/>
      <c r="D25" s="88"/>
      <c r="E25" s="88"/>
      <c r="F25" s="88"/>
      <c r="G25" s="88"/>
      <c r="H25" s="88"/>
      <c r="I25" s="88"/>
      <c r="J25" s="88"/>
    </row>
    <row r="26" spans="1:10" s="1" customFormat="1" ht="21" customHeight="1">
      <c r="A26" s="88"/>
      <c r="B26" s="88"/>
      <c r="C26" s="88"/>
      <c r="D26" s="88"/>
      <c r="E26" s="88"/>
      <c r="F26" s="88"/>
      <c r="G26" s="88"/>
      <c r="H26" s="88"/>
      <c r="I26" s="88"/>
      <c r="J26" s="88"/>
    </row>
    <row r="27" spans="1:10" s="1" customFormat="1" ht="21" customHeight="1">
      <c r="A27" s="88"/>
      <c r="B27" s="88"/>
      <c r="C27" s="88"/>
      <c r="D27" s="88"/>
      <c r="E27" s="88"/>
      <c r="F27" s="88"/>
      <c r="G27" s="88"/>
      <c r="H27" s="88"/>
      <c r="I27" s="88"/>
      <c r="J27" s="88"/>
    </row>
    <row r="28" spans="1:10" s="1" customFormat="1" ht="21" customHeight="1">
      <c r="A28" s="88"/>
      <c r="B28" s="88"/>
      <c r="C28" s="88"/>
      <c r="D28" s="88"/>
      <c r="E28" s="88"/>
      <c r="F28" s="88"/>
      <c r="G28" s="88"/>
      <c r="H28" s="88"/>
      <c r="I28" s="88"/>
      <c r="J28" s="88"/>
    </row>
    <row r="29" s="1" customFormat="1" ht="21" customHeight="1"/>
    <row r="30" spans="1:10" s="1" customFormat="1" ht="21" customHeight="1">
      <c r="A30" s="88"/>
      <c r="B30" s="88"/>
      <c r="C30" s="88"/>
      <c r="D30" s="88"/>
      <c r="E30" s="88"/>
      <c r="F30" s="88"/>
      <c r="G30" s="88"/>
      <c r="H30" s="88"/>
      <c r="I30" s="88"/>
      <c r="J30" s="88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84"/>
  <sheetViews>
    <sheetView showGridLines="0" workbookViewId="0" topLeftCell="A1">
      <selection activeCell="E6" sqref="E6"/>
    </sheetView>
  </sheetViews>
  <sheetFormatPr defaultColWidth="9.140625" defaultRowHeight="12.75" customHeight="1"/>
  <cols>
    <col min="1" max="1" width="32.57421875" style="1" customWidth="1"/>
    <col min="2" max="2" width="31.7109375" style="1" customWidth="1"/>
    <col min="3" max="3" width="30.5742187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88"/>
      <c r="B1" s="88"/>
      <c r="C1" s="88"/>
      <c r="D1" s="88"/>
      <c r="E1" s="88"/>
      <c r="F1" s="117"/>
      <c r="G1" s="88"/>
    </row>
    <row r="2" spans="1:7" s="1" customFormat="1" ht="29.25" customHeight="1">
      <c r="A2" s="109" t="s">
        <v>77</v>
      </c>
      <c r="B2" s="109"/>
      <c r="C2" s="109"/>
      <c r="D2" s="109"/>
      <c r="E2" s="109"/>
      <c r="F2" s="109"/>
      <c r="G2" s="88"/>
    </row>
    <row r="3" spans="1:7" s="1" customFormat="1" ht="17.25" customHeight="1">
      <c r="A3" s="90" t="s">
        <v>1</v>
      </c>
      <c r="B3" s="91"/>
      <c r="C3" s="91"/>
      <c r="D3" s="91"/>
      <c r="E3" s="91"/>
      <c r="F3" s="97" t="s">
        <v>2</v>
      </c>
      <c r="G3" s="88"/>
    </row>
    <row r="4" spans="1:7" s="1" customFormat="1" ht="17.25" customHeight="1">
      <c r="A4" s="4" t="s">
        <v>3</v>
      </c>
      <c r="B4" s="3"/>
      <c r="C4" s="4" t="s">
        <v>78</v>
      </c>
      <c r="D4" s="4"/>
      <c r="E4" s="4"/>
      <c r="F4" s="4"/>
      <c r="G4" s="88"/>
    </row>
    <row r="5" spans="1:7" s="1" customFormat="1" ht="17.25" customHeight="1">
      <c r="A5" s="4" t="s">
        <v>5</v>
      </c>
      <c r="B5" s="5" t="s">
        <v>6</v>
      </c>
      <c r="C5" s="92" t="s">
        <v>7</v>
      </c>
      <c r="D5" s="110" t="s">
        <v>28</v>
      </c>
      <c r="E5" s="92" t="s">
        <v>79</v>
      </c>
      <c r="F5" s="110" t="s">
        <v>80</v>
      </c>
      <c r="G5" s="88"/>
    </row>
    <row r="6" spans="1:7" s="1" customFormat="1" ht="17.25" customHeight="1">
      <c r="A6" s="111" t="s">
        <v>81</v>
      </c>
      <c r="B6" s="107">
        <v>55.45</v>
      </c>
      <c r="C6" s="112" t="s">
        <v>82</v>
      </c>
      <c r="D6" s="7">
        <v>55.45</v>
      </c>
      <c r="E6" s="7">
        <v>55.45</v>
      </c>
      <c r="F6" s="7">
        <f>'财拨总表（引用）'!D7</f>
        <v>0</v>
      </c>
      <c r="G6" s="88"/>
    </row>
    <row r="7" spans="1:7" s="1" customFormat="1" ht="17.25" customHeight="1">
      <c r="A7" s="111" t="s">
        <v>83</v>
      </c>
      <c r="B7" s="107">
        <v>55.45</v>
      </c>
      <c r="C7" s="113" t="str">
        <f>'财拨总表（引用）'!A8</f>
        <v>一般公共服务支出</v>
      </c>
      <c r="D7" s="114">
        <v>42.57</v>
      </c>
      <c r="E7" s="114">
        <v>42.57</v>
      </c>
      <c r="F7" s="114">
        <f>'财拨总表（引用）'!D8</f>
        <v>0</v>
      </c>
      <c r="G7" s="88"/>
    </row>
    <row r="8" spans="1:7" s="1" customFormat="1" ht="17.25" customHeight="1">
      <c r="A8" s="111" t="s">
        <v>84</v>
      </c>
      <c r="B8" s="107"/>
      <c r="C8" s="113" t="str">
        <f>'财拨总表（引用）'!A9</f>
        <v>社会保障和就业支出</v>
      </c>
      <c r="D8" s="114">
        <v>6.05</v>
      </c>
      <c r="E8" s="114">
        <v>6.05</v>
      </c>
      <c r="F8" s="114">
        <f>'财拨总表（引用）'!D9</f>
        <v>0</v>
      </c>
      <c r="G8" s="88"/>
    </row>
    <row r="9" spans="1:7" s="1" customFormat="1" ht="17.25" customHeight="1">
      <c r="A9" s="111" t="s">
        <v>85</v>
      </c>
      <c r="B9" s="107"/>
      <c r="C9" s="113" t="str">
        <f>'财拨总表（引用）'!A10</f>
        <v>卫生健康支出</v>
      </c>
      <c r="D9" s="114">
        <v>2.5</v>
      </c>
      <c r="E9" s="114">
        <v>2.5</v>
      </c>
      <c r="F9" s="114">
        <f>'财拨总表（引用）'!D10</f>
        <v>0</v>
      </c>
      <c r="G9" s="88"/>
    </row>
    <row r="10" spans="1:7" s="1" customFormat="1" ht="17.25" customHeight="1">
      <c r="A10" s="111" t="s">
        <v>86</v>
      </c>
      <c r="B10" s="94"/>
      <c r="C10" s="113" t="str">
        <f>'财拨总表（引用）'!A11</f>
        <v>住房保障支出</v>
      </c>
      <c r="D10" s="114">
        <v>4.33</v>
      </c>
      <c r="E10" s="114">
        <v>4.33</v>
      </c>
      <c r="F10" s="114">
        <f>'财拨总表（引用）'!D11</f>
        <v>0</v>
      </c>
      <c r="G10" s="88"/>
    </row>
    <row r="11" spans="1:7" s="1" customFormat="1" ht="17.25" customHeight="1">
      <c r="A11" s="115" t="s">
        <v>87</v>
      </c>
      <c r="B11" s="94"/>
      <c r="C11" s="114" t="s">
        <v>88</v>
      </c>
      <c r="D11" s="114"/>
      <c r="E11" s="114"/>
      <c r="F11" s="94"/>
      <c r="G11" s="88"/>
    </row>
    <row r="12" spans="1:7" s="1" customFormat="1" ht="17.25" customHeight="1">
      <c r="A12" s="91" t="s">
        <v>89</v>
      </c>
      <c r="B12" s="94"/>
      <c r="C12" s="114"/>
      <c r="D12" s="114"/>
      <c r="E12" s="114"/>
      <c r="F12" s="94"/>
      <c r="G12" s="88"/>
    </row>
    <row r="13" spans="1:7" s="1" customFormat="1" ht="17.25" customHeight="1">
      <c r="A13" s="115" t="s">
        <v>90</v>
      </c>
      <c r="B13" s="7"/>
      <c r="C13" s="114"/>
      <c r="D13" s="114"/>
      <c r="E13" s="114"/>
      <c r="F13" s="94"/>
      <c r="G13" s="88"/>
    </row>
    <row r="14" spans="1:7" s="1" customFormat="1" ht="17.25" customHeight="1">
      <c r="A14" s="115"/>
      <c r="B14" s="94"/>
      <c r="C14" s="114"/>
      <c r="D14" s="114"/>
      <c r="E14" s="114"/>
      <c r="F14" s="94"/>
      <c r="G14" s="88"/>
    </row>
    <row r="15" spans="1:7" s="1" customFormat="1" ht="17.25" customHeight="1">
      <c r="A15" s="115"/>
      <c r="B15" s="94"/>
      <c r="C15" s="114"/>
      <c r="D15" s="114"/>
      <c r="E15" s="114"/>
      <c r="F15" s="94"/>
      <c r="G15" s="88"/>
    </row>
    <row r="16" spans="1:7" s="1" customFormat="1" ht="17.25" customHeight="1">
      <c r="A16" s="116" t="s">
        <v>23</v>
      </c>
      <c r="B16" s="7">
        <f>B6</f>
        <v>55.45</v>
      </c>
      <c r="C16" s="116" t="s">
        <v>24</v>
      </c>
      <c r="D16" s="7">
        <v>55.45</v>
      </c>
      <c r="E16" s="7">
        <v>55.45</v>
      </c>
      <c r="F16" s="7">
        <f>'财拨总表（引用）'!D7</f>
        <v>0</v>
      </c>
      <c r="G16" s="88"/>
    </row>
    <row r="17" s="1" customFormat="1" ht="15.75"/>
    <row r="18" s="1" customFormat="1" ht="15.75"/>
    <row r="19" s="1" customFormat="1" ht="15.75"/>
    <row r="20" s="1" customFormat="1" ht="15.75"/>
    <row r="21" s="1" customFormat="1" ht="15.75"/>
    <row r="22" s="1" customFormat="1" ht="15.75"/>
    <row r="23" s="1" customFormat="1" ht="15.75"/>
    <row r="24" s="1" customFormat="1" ht="15.75"/>
    <row r="25" s="1" customFormat="1" ht="15.75"/>
    <row r="26" s="1" customFormat="1" ht="15.75"/>
    <row r="27" s="1" customFormat="1" ht="15.75"/>
    <row r="28" s="1" customFormat="1" ht="15.75"/>
    <row r="29" s="1" customFormat="1" ht="15.75"/>
    <row r="30" s="1" customFormat="1" ht="15.75"/>
    <row r="31" s="1" customFormat="1" ht="15.75"/>
    <row r="32" s="1" customFormat="1" ht="15.75"/>
    <row r="33" s="1" customFormat="1" ht="15.75"/>
    <row r="34" s="1" customFormat="1" ht="15.75"/>
    <row r="35" s="1" customFormat="1" ht="15.75"/>
    <row r="36" s="1" customFormat="1" ht="15.75"/>
    <row r="37" s="1" customFormat="1" ht="15.75"/>
    <row r="38" s="1" customFormat="1" ht="15.75"/>
    <row r="39" s="1" customFormat="1" ht="15.75"/>
    <row r="40" s="1" customFormat="1" ht="15.75"/>
    <row r="41" s="1" customFormat="1" ht="15.75"/>
    <row r="42" s="1" customFormat="1" ht="15.75">
      <c r="AF42" s="11"/>
    </row>
    <row r="43" s="1" customFormat="1" ht="15.75">
      <c r="AD43" s="11"/>
    </row>
    <row r="44" spans="31:32" s="1" customFormat="1" ht="15.75">
      <c r="AE44" s="11"/>
      <c r="AF44" s="11"/>
    </row>
    <row r="45" spans="32:33" s="1" customFormat="1" ht="15.75">
      <c r="AF45" s="11"/>
      <c r="AG45" s="11"/>
    </row>
    <row r="46" s="1" customFormat="1" ht="15.75">
      <c r="AG46" s="118" t="s">
        <v>91</v>
      </c>
    </row>
    <row r="47" s="1" customFormat="1" ht="15.75"/>
    <row r="48" s="1" customFormat="1" ht="15.75"/>
    <row r="49" s="1" customFormat="1" ht="15.75"/>
    <row r="50" s="1" customFormat="1" ht="15.75"/>
    <row r="51" s="1" customFormat="1" ht="15.75"/>
    <row r="52" s="1" customFormat="1" ht="15.75"/>
    <row r="53" s="1" customFormat="1" ht="15.75"/>
    <row r="54" s="1" customFormat="1" ht="15.75"/>
    <row r="55" s="1" customFormat="1" ht="15.75"/>
    <row r="56" s="1" customFormat="1" ht="15.75"/>
    <row r="57" s="1" customFormat="1" ht="15.75"/>
    <row r="58" s="1" customFormat="1" ht="15.75"/>
    <row r="59" s="1" customFormat="1" ht="15.75"/>
    <row r="60" s="1" customFormat="1" ht="15.75"/>
    <row r="61" s="1" customFormat="1" ht="15.75"/>
    <row r="62" s="1" customFormat="1" ht="15.75"/>
    <row r="63" s="1" customFormat="1" ht="15.75"/>
    <row r="64" s="1" customFormat="1" ht="15.75"/>
    <row r="65" s="1" customFormat="1" ht="15.75"/>
    <row r="66" s="1" customFormat="1" ht="15.75"/>
    <row r="67" s="1" customFormat="1" ht="15.75"/>
    <row r="68" s="1" customFormat="1" ht="15.75"/>
    <row r="69" s="1" customFormat="1" ht="15.75"/>
    <row r="70" s="1" customFormat="1" ht="15.75"/>
    <row r="71" s="1" customFormat="1" ht="15.75"/>
    <row r="72" s="1" customFormat="1" ht="15.75"/>
    <row r="73" s="1" customFormat="1" ht="15.75"/>
    <row r="74" s="1" customFormat="1" ht="15.75"/>
    <row r="75" s="1" customFormat="1" ht="15.75"/>
    <row r="76" s="1" customFormat="1" ht="15.75"/>
    <row r="77" s="1" customFormat="1" ht="15.75"/>
    <row r="78" s="1" customFormat="1" ht="15.75"/>
    <row r="79" s="1" customFormat="1" ht="15.75"/>
    <row r="80" s="1" customFormat="1" ht="15.75"/>
    <row r="81" s="1" customFormat="1" ht="15.75"/>
    <row r="82" s="1" customFormat="1" ht="15.75"/>
    <row r="83" s="1" customFormat="1" ht="15.75">
      <c r="Z83" s="11"/>
    </row>
    <row r="84" spans="23:26" s="1" customFormat="1" ht="15.75">
      <c r="W84" s="11"/>
      <c r="X84" s="11"/>
      <c r="Y84" s="11"/>
      <c r="Z84" s="118" t="s">
        <v>91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0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88"/>
      <c r="B1" s="88"/>
      <c r="C1" s="88"/>
      <c r="D1" s="88"/>
      <c r="E1" s="88"/>
      <c r="F1" s="88"/>
      <c r="G1" s="88"/>
    </row>
    <row r="2" spans="1:7" s="1" customFormat="1" ht="29.25" customHeight="1">
      <c r="A2" s="89" t="s">
        <v>92</v>
      </c>
      <c r="B2" s="89"/>
      <c r="C2" s="89"/>
      <c r="D2" s="89"/>
      <c r="E2" s="89"/>
      <c r="F2" s="96"/>
      <c r="G2" s="96"/>
    </row>
    <row r="3" spans="1:7" s="1" customFormat="1" ht="21" customHeight="1">
      <c r="A3" s="90" t="s">
        <v>93</v>
      </c>
      <c r="B3" s="91"/>
      <c r="C3" s="91"/>
      <c r="D3" s="91"/>
      <c r="E3" s="97" t="s">
        <v>2</v>
      </c>
      <c r="F3" s="88"/>
      <c r="G3" s="88"/>
    </row>
    <row r="4" spans="1:7" s="1" customFormat="1" ht="17.25" customHeight="1">
      <c r="A4" s="4" t="s">
        <v>69</v>
      </c>
      <c r="B4" s="4"/>
      <c r="C4" s="4" t="s">
        <v>94</v>
      </c>
      <c r="D4" s="4"/>
      <c r="E4" s="4"/>
      <c r="F4" s="88"/>
      <c r="G4" s="88"/>
    </row>
    <row r="5" spans="1:7" s="1" customFormat="1" ht="21" customHeight="1">
      <c r="A5" s="4" t="s">
        <v>75</v>
      </c>
      <c r="B5" s="4" t="s">
        <v>76</v>
      </c>
      <c r="C5" s="4" t="s">
        <v>28</v>
      </c>
      <c r="D5" s="4" t="s">
        <v>70</v>
      </c>
      <c r="E5" s="4" t="s">
        <v>71</v>
      </c>
      <c r="F5" s="88"/>
      <c r="G5" s="88"/>
    </row>
    <row r="6" spans="1:7" s="1" customFormat="1" ht="21" customHeight="1">
      <c r="A6" s="5" t="s">
        <v>42</v>
      </c>
      <c r="B6" s="5" t="s">
        <v>42</v>
      </c>
      <c r="C6" s="93">
        <v>1</v>
      </c>
      <c r="D6" s="93">
        <f>C6+1</f>
        <v>2</v>
      </c>
      <c r="E6" s="93">
        <f>D6+1</f>
        <v>3</v>
      </c>
      <c r="F6" s="88"/>
      <c r="G6" s="88"/>
    </row>
    <row r="7" spans="1:7" s="1" customFormat="1" ht="18.75" customHeight="1">
      <c r="A7" s="6" t="s">
        <v>43</v>
      </c>
      <c r="B7" s="6" t="s">
        <v>28</v>
      </c>
      <c r="C7" s="95">
        <v>55.45</v>
      </c>
      <c r="D7" s="95">
        <v>55.45</v>
      </c>
      <c r="E7" s="94"/>
      <c r="F7" s="88"/>
      <c r="G7" s="88"/>
    </row>
    <row r="8" spans="1:5" s="1" customFormat="1" ht="18.75" customHeight="1">
      <c r="A8" s="6" t="s">
        <v>44</v>
      </c>
      <c r="B8" s="6" t="s">
        <v>45</v>
      </c>
      <c r="C8" s="95">
        <v>42.57</v>
      </c>
      <c r="D8" s="95">
        <v>42.57</v>
      </c>
      <c r="E8" s="94"/>
    </row>
    <row r="9" spans="1:5" s="1" customFormat="1" ht="18.75" customHeight="1">
      <c r="A9" s="6" t="s">
        <v>46</v>
      </c>
      <c r="B9" s="6" t="s">
        <v>47</v>
      </c>
      <c r="C9" s="95">
        <v>42.57</v>
      </c>
      <c r="D9" s="95">
        <v>42.57</v>
      </c>
      <c r="E9" s="94"/>
    </row>
    <row r="10" spans="1:5" s="1" customFormat="1" ht="37.5" customHeight="1">
      <c r="A10" s="6" t="s">
        <v>48</v>
      </c>
      <c r="B10" s="6" t="s">
        <v>49</v>
      </c>
      <c r="C10" s="95">
        <v>42.57</v>
      </c>
      <c r="D10" s="95">
        <v>42.57</v>
      </c>
      <c r="E10" s="94"/>
    </row>
    <row r="11" spans="1:5" s="1" customFormat="1" ht="18.75" customHeight="1">
      <c r="A11" s="6" t="s">
        <v>50</v>
      </c>
      <c r="B11" s="6" t="s">
        <v>51</v>
      </c>
      <c r="C11" s="95">
        <v>6.05</v>
      </c>
      <c r="D11" s="95">
        <v>6.05</v>
      </c>
      <c r="E11" s="94"/>
    </row>
    <row r="12" spans="1:5" s="1" customFormat="1" ht="18.75" customHeight="1">
      <c r="A12" s="6" t="s">
        <v>52</v>
      </c>
      <c r="B12" s="6" t="s">
        <v>53</v>
      </c>
      <c r="C12" s="95">
        <v>6.05</v>
      </c>
      <c r="D12" s="95">
        <v>6.05</v>
      </c>
      <c r="E12" s="94"/>
    </row>
    <row r="13" spans="1:5" s="1" customFormat="1" ht="18.75" customHeight="1">
      <c r="A13" s="6" t="s">
        <v>54</v>
      </c>
      <c r="B13" s="6" t="s">
        <v>55</v>
      </c>
      <c r="C13" s="95">
        <v>6.05</v>
      </c>
      <c r="D13" s="95">
        <v>6.05</v>
      </c>
      <c r="E13" s="94"/>
    </row>
    <row r="14" spans="1:5" s="1" customFormat="1" ht="18.75" customHeight="1">
      <c r="A14" s="6" t="s">
        <v>56</v>
      </c>
      <c r="B14" s="6" t="s">
        <v>57</v>
      </c>
      <c r="C14" s="95">
        <v>2.5</v>
      </c>
      <c r="D14" s="95">
        <v>2.5</v>
      </c>
      <c r="E14" s="94"/>
    </row>
    <row r="15" spans="1:5" s="1" customFormat="1" ht="18.75" customHeight="1">
      <c r="A15" s="6" t="s">
        <v>58</v>
      </c>
      <c r="B15" s="6" t="s">
        <v>59</v>
      </c>
      <c r="C15" s="95">
        <v>2.5</v>
      </c>
      <c r="D15" s="95">
        <v>2.5</v>
      </c>
      <c r="E15" s="94"/>
    </row>
    <row r="16" spans="1:5" s="1" customFormat="1" ht="18.75" customHeight="1">
      <c r="A16" s="6" t="s">
        <v>60</v>
      </c>
      <c r="B16" s="6" t="s">
        <v>61</v>
      </c>
      <c r="C16" s="95">
        <v>2.5</v>
      </c>
      <c r="D16" s="95">
        <v>2.5</v>
      </c>
      <c r="E16" s="94"/>
    </row>
    <row r="17" spans="1:5" s="1" customFormat="1" ht="18.75" customHeight="1">
      <c r="A17" s="6" t="s">
        <v>62</v>
      </c>
      <c r="B17" s="6" t="s">
        <v>63</v>
      </c>
      <c r="C17" s="95">
        <v>4.33</v>
      </c>
      <c r="D17" s="95">
        <v>4.33</v>
      </c>
      <c r="E17" s="94"/>
    </row>
    <row r="18" spans="1:5" s="1" customFormat="1" ht="18.75" customHeight="1">
      <c r="A18" s="6" t="s">
        <v>64</v>
      </c>
      <c r="B18" s="6" t="s">
        <v>65</v>
      </c>
      <c r="C18" s="95">
        <v>4.33</v>
      </c>
      <c r="D18" s="95">
        <v>4.33</v>
      </c>
      <c r="E18" s="94"/>
    </row>
    <row r="19" spans="1:5" s="1" customFormat="1" ht="18.75" customHeight="1">
      <c r="A19" s="6" t="s">
        <v>66</v>
      </c>
      <c r="B19" s="6" t="s">
        <v>67</v>
      </c>
      <c r="C19" s="95">
        <v>4.33</v>
      </c>
      <c r="D19" s="95">
        <v>4.33</v>
      </c>
      <c r="E19" s="94"/>
    </row>
    <row r="20" spans="1:7" s="1" customFormat="1" ht="21" customHeight="1">
      <c r="A20" s="88"/>
      <c r="B20" s="88"/>
      <c r="C20" s="88"/>
      <c r="D20" s="88"/>
      <c r="E20" s="88"/>
      <c r="F20" s="88"/>
      <c r="G20" s="88"/>
    </row>
    <row r="21" spans="1:7" s="1" customFormat="1" ht="21" customHeight="1">
      <c r="A21" s="88"/>
      <c r="B21" s="88"/>
      <c r="C21" s="88"/>
      <c r="D21" s="88"/>
      <c r="E21" s="88"/>
      <c r="F21" s="88"/>
      <c r="G21" s="88"/>
    </row>
    <row r="22" spans="1:7" s="1" customFormat="1" ht="21" customHeight="1">
      <c r="A22" s="88"/>
      <c r="B22" s="88"/>
      <c r="C22" s="88"/>
      <c r="D22" s="88"/>
      <c r="E22" s="88"/>
      <c r="F22" s="88"/>
      <c r="G22" s="88"/>
    </row>
    <row r="23" spans="1:7" s="1" customFormat="1" ht="21" customHeight="1">
      <c r="A23" s="88"/>
      <c r="B23" s="88"/>
      <c r="C23" s="88"/>
      <c r="D23" s="88"/>
      <c r="E23" s="88"/>
      <c r="F23" s="88"/>
      <c r="G23" s="88"/>
    </row>
    <row r="24" spans="1:7" s="1" customFormat="1" ht="21" customHeight="1">
      <c r="A24" s="88"/>
      <c r="B24" s="88"/>
      <c r="C24" s="88"/>
      <c r="D24" s="88"/>
      <c r="E24" s="88"/>
      <c r="F24" s="88"/>
      <c r="G24" s="88"/>
    </row>
    <row r="25" spans="1:7" s="1" customFormat="1" ht="21" customHeight="1">
      <c r="A25" s="88"/>
      <c r="B25" s="88"/>
      <c r="C25" s="88"/>
      <c r="D25" s="88"/>
      <c r="E25" s="88"/>
      <c r="F25" s="88"/>
      <c r="G25" s="88"/>
    </row>
    <row r="26" spans="1:7" s="1" customFormat="1" ht="21" customHeight="1">
      <c r="A26" s="88"/>
      <c r="B26" s="88"/>
      <c r="C26" s="88"/>
      <c r="D26" s="88"/>
      <c r="E26" s="88"/>
      <c r="F26" s="88"/>
      <c r="G26" s="88"/>
    </row>
    <row r="27" spans="1:7" s="1" customFormat="1" ht="21" customHeight="1">
      <c r="A27" s="88"/>
      <c r="B27" s="88"/>
      <c r="C27" s="88"/>
      <c r="D27" s="88"/>
      <c r="E27" s="88"/>
      <c r="F27" s="88"/>
      <c r="G27" s="88"/>
    </row>
    <row r="28" spans="1:7" s="1" customFormat="1" ht="21" customHeight="1">
      <c r="A28" s="88"/>
      <c r="B28" s="88"/>
      <c r="C28" s="88"/>
      <c r="D28" s="88"/>
      <c r="E28" s="88"/>
      <c r="F28" s="88"/>
      <c r="G28" s="88"/>
    </row>
    <row r="29" s="1" customFormat="1" ht="21" customHeight="1"/>
    <row r="30" spans="1:7" s="1" customFormat="1" ht="21" customHeight="1">
      <c r="A30" s="88"/>
      <c r="B30" s="88"/>
      <c r="C30" s="88"/>
      <c r="D30" s="88"/>
      <c r="E30" s="88"/>
      <c r="F30" s="88"/>
      <c r="G30" s="88"/>
    </row>
    <row r="31" s="1" customFormat="1" ht="15.75"/>
    <row r="32" s="1" customFormat="1" ht="15.75"/>
    <row r="33" s="1" customFormat="1" ht="15.75"/>
    <row r="34" s="1" customFormat="1" ht="15.75"/>
    <row r="35" s="1" customFormat="1" ht="15.75"/>
    <row r="36" s="1" customFormat="1" ht="15.7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3"/>
  <sheetViews>
    <sheetView showGridLines="0" workbookViewId="0" topLeftCell="A1">
      <selection activeCell="D24" sqref="D24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88"/>
      <c r="B1" s="88"/>
      <c r="C1" s="88"/>
      <c r="D1" s="88"/>
      <c r="E1" s="88"/>
      <c r="F1" s="88"/>
      <c r="G1" s="88"/>
    </row>
    <row r="2" spans="1:7" s="1" customFormat="1" ht="29.25" customHeight="1">
      <c r="A2" s="89" t="s">
        <v>95</v>
      </c>
      <c r="B2" s="89"/>
      <c r="C2" s="89"/>
      <c r="D2" s="89"/>
      <c r="E2" s="89"/>
      <c r="F2" s="96"/>
      <c r="G2" s="96"/>
    </row>
    <row r="3" spans="1:7" s="1" customFormat="1" ht="21" customHeight="1">
      <c r="A3" s="90" t="s">
        <v>93</v>
      </c>
      <c r="B3" s="91"/>
      <c r="C3" s="91"/>
      <c r="D3" s="91"/>
      <c r="E3" s="97" t="s">
        <v>2</v>
      </c>
      <c r="F3" s="88"/>
      <c r="G3" s="88"/>
    </row>
    <row r="4" spans="1:7" s="1" customFormat="1" ht="17.25" customHeight="1">
      <c r="A4" s="4" t="s">
        <v>96</v>
      </c>
      <c r="B4" s="4"/>
      <c r="C4" s="4" t="s">
        <v>97</v>
      </c>
      <c r="D4" s="4"/>
      <c r="E4" s="4"/>
      <c r="F4" s="88"/>
      <c r="G4" s="88"/>
    </row>
    <row r="5" spans="1:7" s="1" customFormat="1" ht="21" customHeight="1">
      <c r="A5" s="4" t="s">
        <v>75</v>
      </c>
      <c r="B5" s="3" t="s">
        <v>76</v>
      </c>
      <c r="C5" s="92" t="s">
        <v>28</v>
      </c>
      <c r="D5" s="92" t="s">
        <v>98</v>
      </c>
      <c r="E5" s="92" t="s">
        <v>99</v>
      </c>
      <c r="F5" s="88"/>
      <c r="G5" s="88"/>
    </row>
    <row r="6" spans="1:7" s="1" customFormat="1" ht="21" customHeight="1">
      <c r="A6" s="5" t="s">
        <v>42</v>
      </c>
      <c r="B6" s="5" t="s">
        <v>42</v>
      </c>
      <c r="C6" s="93">
        <v>1</v>
      </c>
      <c r="D6" s="93">
        <f>C6+1</f>
        <v>2</v>
      </c>
      <c r="E6" s="93">
        <f>D6+1</f>
        <v>3</v>
      </c>
      <c r="F6" s="88"/>
      <c r="G6" s="88"/>
    </row>
    <row r="7" spans="1:8" s="1" customFormat="1" ht="18.75" customHeight="1">
      <c r="A7" s="6" t="s">
        <v>43</v>
      </c>
      <c r="B7" s="6" t="s">
        <v>28</v>
      </c>
      <c r="C7" s="95">
        <v>55.45</v>
      </c>
      <c r="D7" s="95">
        <v>51.04</v>
      </c>
      <c r="E7" s="94">
        <v>4.41</v>
      </c>
      <c r="F7" s="106"/>
      <c r="G7" s="106"/>
      <c r="H7" s="11"/>
    </row>
    <row r="8" spans="1:5" s="1" customFormat="1" ht="18.75" customHeight="1">
      <c r="A8" s="6"/>
      <c r="B8" s="6" t="s">
        <v>100</v>
      </c>
      <c r="C8" s="95">
        <v>51.04</v>
      </c>
      <c r="D8" s="95">
        <v>51.04</v>
      </c>
      <c r="E8" s="94"/>
    </row>
    <row r="9" spans="1:5" s="1" customFormat="1" ht="18.75" customHeight="1">
      <c r="A9" s="6" t="s">
        <v>101</v>
      </c>
      <c r="B9" s="6" t="s">
        <v>102</v>
      </c>
      <c r="C9" s="95">
        <v>20.96</v>
      </c>
      <c r="D9" s="95">
        <v>20.96</v>
      </c>
      <c r="E9" s="94"/>
    </row>
    <row r="10" spans="1:5" s="1" customFormat="1" ht="18.75" customHeight="1">
      <c r="A10" s="6" t="s">
        <v>103</v>
      </c>
      <c r="B10" s="6" t="s">
        <v>104</v>
      </c>
      <c r="C10" s="95">
        <v>15.14</v>
      </c>
      <c r="D10" s="95">
        <v>15.14</v>
      </c>
      <c r="E10" s="94"/>
    </row>
    <row r="11" spans="1:5" s="1" customFormat="1" ht="18.75" customHeight="1">
      <c r="A11" s="6" t="s">
        <v>105</v>
      </c>
      <c r="B11" s="6" t="s">
        <v>106</v>
      </c>
      <c r="C11" s="95">
        <v>1.75</v>
      </c>
      <c r="D11" s="95">
        <v>1.75</v>
      </c>
      <c r="E11" s="94"/>
    </row>
    <row r="12" spans="1:5" s="1" customFormat="1" ht="18.75" customHeight="1">
      <c r="A12" s="6" t="s">
        <v>107</v>
      </c>
      <c r="B12" s="6" t="s">
        <v>108</v>
      </c>
      <c r="C12" s="95">
        <v>6.06</v>
      </c>
      <c r="D12" s="95">
        <v>6.06</v>
      </c>
      <c r="E12" s="94"/>
    </row>
    <row r="13" spans="1:5" s="1" customFormat="1" ht="18.75" customHeight="1">
      <c r="A13" s="6" t="s">
        <v>109</v>
      </c>
      <c r="B13" s="6" t="s">
        <v>110</v>
      </c>
      <c r="C13" s="95">
        <v>2.46</v>
      </c>
      <c r="D13" s="95">
        <v>2.46</v>
      </c>
      <c r="E13" s="94"/>
    </row>
    <row r="14" spans="1:5" s="1" customFormat="1" ht="18.75" customHeight="1">
      <c r="A14" s="6" t="s">
        <v>111</v>
      </c>
      <c r="B14" s="6" t="s">
        <v>112</v>
      </c>
      <c r="C14" s="95">
        <v>0.11</v>
      </c>
      <c r="D14" s="95">
        <v>0.11</v>
      </c>
      <c r="E14" s="94"/>
    </row>
    <row r="15" spans="1:5" s="1" customFormat="1" ht="18.75" customHeight="1">
      <c r="A15" s="6" t="s">
        <v>113</v>
      </c>
      <c r="B15" s="6" t="s">
        <v>114</v>
      </c>
      <c r="C15" s="95">
        <v>0.01</v>
      </c>
      <c r="D15" s="95">
        <v>0.01</v>
      </c>
      <c r="E15" s="94"/>
    </row>
    <row r="16" spans="1:5" s="1" customFormat="1" ht="18.75" customHeight="1">
      <c r="A16" s="6" t="s">
        <v>115</v>
      </c>
      <c r="B16" s="6" t="s">
        <v>116</v>
      </c>
      <c r="C16" s="95">
        <v>4.33</v>
      </c>
      <c r="D16" s="95">
        <v>4.33</v>
      </c>
      <c r="E16" s="94"/>
    </row>
    <row r="17" spans="1:5" s="1" customFormat="1" ht="18.75" customHeight="1">
      <c r="A17" s="6" t="s">
        <v>117</v>
      </c>
      <c r="B17" s="6" t="s">
        <v>118</v>
      </c>
      <c r="C17" s="95">
        <v>0.22</v>
      </c>
      <c r="D17" s="95">
        <v>0.22</v>
      </c>
      <c r="E17" s="107"/>
    </row>
    <row r="18" spans="1:5" s="1" customFormat="1" ht="18.75" customHeight="1">
      <c r="A18" s="6"/>
      <c r="B18" s="6" t="s">
        <v>119</v>
      </c>
      <c r="C18" s="95">
        <v>4.41</v>
      </c>
      <c r="D18" s="95"/>
      <c r="E18" s="108">
        <v>4.41</v>
      </c>
    </row>
    <row r="19" spans="1:5" s="1" customFormat="1" ht="18.75" customHeight="1">
      <c r="A19" s="6" t="s">
        <v>120</v>
      </c>
      <c r="B19" s="6" t="s">
        <v>121</v>
      </c>
      <c r="C19" s="95">
        <v>3.5</v>
      </c>
      <c r="D19" s="95"/>
      <c r="E19" s="108">
        <v>3.5</v>
      </c>
    </row>
    <row r="20" spans="1:5" s="1" customFormat="1" ht="18.75" customHeight="1">
      <c r="A20" s="6" t="s">
        <v>122</v>
      </c>
      <c r="B20" s="6" t="s">
        <v>123</v>
      </c>
      <c r="C20" s="95">
        <v>0.18</v>
      </c>
      <c r="D20" s="95"/>
      <c r="E20" s="108">
        <v>0.18</v>
      </c>
    </row>
    <row r="21" spans="1:5" s="1" customFormat="1" ht="18.75" customHeight="1">
      <c r="A21" s="6" t="s">
        <v>124</v>
      </c>
      <c r="B21" s="6" t="s">
        <v>125</v>
      </c>
      <c r="C21" s="95">
        <v>0.56</v>
      </c>
      <c r="D21" s="95"/>
      <c r="E21" s="108">
        <v>0.56</v>
      </c>
    </row>
    <row r="22" spans="1:5" s="1" customFormat="1" ht="18.75" customHeight="1">
      <c r="A22" s="6" t="s">
        <v>126</v>
      </c>
      <c r="B22" s="6" t="s">
        <v>127</v>
      </c>
      <c r="C22" s="95">
        <v>0.17</v>
      </c>
      <c r="D22" s="95"/>
      <c r="E22" s="108">
        <v>0.17</v>
      </c>
    </row>
    <row r="23" spans="1:8" s="1" customFormat="1" ht="21" customHeight="1">
      <c r="A23" s="88"/>
      <c r="B23" s="88"/>
      <c r="C23" s="88"/>
      <c r="D23" s="88"/>
      <c r="E23" s="88"/>
      <c r="F23" s="88"/>
      <c r="G23" s="88"/>
      <c r="H23" s="11"/>
    </row>
    <row r="24" spans="1:7" s="1" customFormat="1" ht="21" customHeight="1">
      <c r="A24" s="88"/>
      <c r="B24" s="88"/>
      <c r="C24" s="88"/>
      <c r="D24" s="88"/>
      <c r="E24" s="88"/>
      <c r="F24" s="88"/>
      <c r="G24" s="88"/>
    </row>
    <row r="25" spans="1:6" s="1" customFormat="1" ht="21" customHeight="1">
      <c r="A25" s="88"/>
      <c r="B25" s="88"/>
      <c r="C25" s="88"/>
      <c r="D25" s="88"/>
      <c r="E25" s="88"/>
      <c r="F25" s="88"/>
    </row>
    <row r="26" spans="1:7" s="1" customFormat="1" ht="21" customHeight="1">
      <c r="A26" s="88"/>
      <c r="B26" s="88"/>
      <c r="C26" s="88"/>
      <c r="D26" s="88"/>
      <c r="E26" s="88"/>
      <c r="F26" s="88"/>
      <c r="G26" s="88"/>
    </row>
    <row r="27" spans="1:7" s="1" customFormat="1" ht="21" customHeight="1">
      <c r="A27" s="88"/>
      <c r="B27" s="88"/>
      <c r="C27" s="88"/>
      <c r="D27" s="88"/>
      <c r="E27" s="88"/>
      <c r="F27" s="88"/>
      <c r="G27" s="88"/>
    </row>
    <row r="28" spans="1:7" s="1" customFormat="1" ht="21" customHeight="1">
      <c r="A28" s="88"/>
      <c r="B28" s="88"/>
      <c r="C28" s="88"/>
      <c r="D28" s="88"/>
      <c r="E28" s="88"/>
      <c r="F28" s="88"/>
      <c r="G28" s="88"/>
    </row>
    <row r="29" spans="1:7" s="1" customFormat="1" ht="21" customHeight="1">
      <c r="A29" s="88"/>
      <c r="B29" s="88"/>
      <c r="C29" s="88"/>
      <c r="D29" s="88"/>
      <c r="E29" s="88"/>
      <c r="F29" s="88"/>
      <c r="G29" s="88"/>
    </row>
    <row r="30" spans="1:7" s="1" customFormat="1" ht="21" customHeight="1">
      <c r="A30" s="88"/>
      <c r="B30" s="88"/>
      <c r="C30" s="88"/>
      <c r="D30" s="88"/>
      <c r="E30" s="88"/>
      <c r="F30" s="88"/>
      <c r="G30" s="88"/>
    </row>
    <row r="31" spans="1:7" s="1" customFormat="1" ht="21" customHeight="1">
      <c r="A31" s="88"/>
      <c r="B31" s="88"/>
      <c r="C31" s="88"/>
      <c r="D31" s="88"/>
      <c r="E31" s="88"/>
      <c r="F31" s="88"/>
      <c r="G31" s="88"/>
    </row>
    <row r="32" s="1" customFormat="1" ht="21" customHeight="1"/>
    <row r="33" spans="1:7" s="1" customFormat="1" ht="21" customHeight="1">
      <c r="A33" s="88"/>
      <c r="B33" s="88"/>
      <c r="C33" s="88"/>
      <c r="D33" s="88"/>
      <c r="E33" s="88"/>
      <c r="F33" s="88"/>
      <c r="G33" s="88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"/>
  <sheetViews>
    <sheetView showGridLines="0" workbookViewId="0" topLeftCell="A1">
      <selection activeCell="D9" sqref="D9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8" width="9.140625" style="1" customWidth="1"/>
  </cols>
  <sheetData>
    <row r="1" s="1" customFormat="1" ht="15.75">
      <c r="G1" s="104"/>
    </row>
    <row r="2" spans="1:7" s="1" customFormat="1" ht="30" customHeight="1">
      <c r="A2" s="89" t="s">
        <v>128</v>
      </c>
      <c r="B2" s="89"/>
      <c r="C2" s="89"/>
      <c r="D2" s="89"/>
      <c r="E2" s="89"/>
      <c r="F2" s="89"/>
      <c r="G2" s="89"/>
    </row>
    <row r="3" spans="1:7" s="1" customFormat="1" ht="18" customHeight="1">
      <c r="A3" s="98" t="s">
        <v>93</v>
      </c>
      <c r="B3" s="98"/>
      <c r="C3" s="98"/>
      <c r="D3" s="99"/>
      <c r="E3" s="99"/>
      <c r="F3" s="99"/>
      <c r="G3" s="97" t="s">
        <v>2</v>
      </c>
    </row>
    <row r="4" spans="1:7" s="1" customFormat="1" ht="31.5" customHeight="1">
      <c r="A4" s="5" t="s">
        <v>129</v>
      </c>
      <c r="B4" s="5" t="s">
        <v>130</v>
      </c>
      <c r="C4" s="5" t="s">
        <v>28</v>
      </c>
      <c r="D4" s="100" t="s">
        <v>131</v>
      </c>
      <c r="E4" s="5" t="s">
        <v>132</v>
      </c>
      <c r="F4" s="105" t="s">
        <v>133</v>
      </c>
      <c r="G4" s="5" t="s">
        <v>134</v>
      </c>
    </row>
    <row r="5" spans="1:7" s="1" customFormat="1" ht="21.75" customHeight="1">
      <c r="A5" s="101" t="s">
        <v>42</v>
      </c>
      <c r="B5" s="101" t="s">
        <v>42</v>
      </c>
      <c r="C5" s="102">
        <v>1</v>
      </c>
      <c r="D5" s="103">
        <f>C5+1</f>
        <v>2</v>
      </c>
      <c r="E5" s="103">
        <f>D5+1</f>
        <v>3</v>
      </c>
      <c r="F5" s="103">
        <f>E5+1</f>
        <v>4</v>
      </c>
      <c r="G5" s="103">
        <f>F5+1</f>
        <v>5</v>
      </c>
    </row>
    <row r="6" spans="1:7" s="1" customFormat="1" ht="22.5" customHeight="1">
      <c r="A6" s="6" t="s">
        <v>135</v>
      </c>
      <c r="B6" s="6" t="s">
        <v>136</v>
      </c>
      <c r="C6" s="95">
        <v>0</v>
      </c>
      <c r="D6" s="95"/>
      <c r="E6" s="95"/>
      <c r="F6" s="94"/>
      <c r="G6" s="94"/>
    </row>
    <row r="7" s="1" customFormat="1" ht="15.75"/>
    <row r="8" s="1" customFormat="1" ht="15.75"/>
    <row r="9" s="1" customFormat="1" ht="15.75"/>
    <row r="10" s="1" customFormat="1" ht="15.75"/>
    <row r="11" s="1" customFormat="1" ht="15.75"/>
    <row r="12" s="1" customFormat="1" ht="15.75"/>
    <row r="13" s="1" customFormat="1" ht="15.75"/>
    <row r="14" s="1" customFormat="1" ht="15.75"/>
    <row r="15" s="1" customFormat="1" ht="15.75"/>
    <row r="16" s="1" customFormat="1" ht="15.75"/>
    <row r="17" s="1" customFormat="1" ht="15.75"/>
    <row r="18" s="1" customFormat="1" ht="15.75"/>
    <row r="19" s="1" customFormat="1" ht="15.75"/>
    <row r="20" s="1" customFormat="1" ht="15.75"/>
    <row r="21" s="1" customFormat="1" ht="15.75"/>
    <row r="22" s="1" customFormat="1" ht="15.75"/>
    <row r="23" s="1" customFormat="1" ht="15.75"/>
    <row r="24" s="1" customFormat="1" ht="15.75"/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dimension ref="A1:H8"/>
  <sheetViews>
    <sheetView showGridLines="0" workbookViewId="0" topLeftCell="A1">
      <selection activeCell="C11" sqref="C1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88"/>
      <c r="B1" s="88"/>
      <c r="C1" s="88"/>
      <c r="D1" s="88"/>
      <c r="E1" s="88"/>
      <c r="F1" s="88"/>
      <c r="G1" s="88"/>
    </row>
    <row r="2" spans="1:7" s="1" customFormat="1" ht="29.25" customHeight="1">
      <c r="A2" s="89" t="s">
        <v>137</v>
      </c>
      <c r="B2" s="89"/>
      <c r="C2" s="89"/>
      <c r="D2" s="89"/>
      <c r="E2" s="89"/>
      <c r="F2" s="96"/>
      <c r="G2" s="96"/>
    </row>
    <row r="3" spans="1:7" s="1" customFormat="1" ht="21" customHeight="1">
      <c r="A3" s="90" t="s">
        <v>93</v>
      </c>
      <c r="B3" s="91"/>
      <c r="C3" s="91"/>
      <c r="D3" s="91"/>
      <c r="E3" s="97" t="s">
        <v>2</v>
      </c>
      <c r="F3" s="88"/>
      <c r="G3" s="88"/>
    </row>
    <row r="4" spans="1:7" s="1" customFormat="1" ht="17.25" customHeight="1">
      <c r="A4" s="4" t="s">
        <v>69</v>
      </c>
      <c r="B4" s="4"/>
      <c r="C4" s="4" t="s">
        <v>94</v>
      </c>
      <c r="D4" s="4"/>
      <c r="E4" s="4"/>
      <c r="F4" s="88"/>
      <c r="G4" s="88"/>
    </row>
    <row r="5" spans="1:7" s="1" customFormat="1" ht="21" customHeight="1">
      <c r="A5" s="4" t="s">
        <v>75</v>
      </c>
      <c r="B5" s="3" t="s">
        <v>76</v>
      </c>
      <c r="C5" s="92" t="s">
        <v>28</v>
      </c>
      <c r="D5" s="92" t="s">
        <v>70</v>
      </c>
      <c r="E5" s="92" t="s">
        <v>71</v>
      </c>
      <c r="F5" s="88"/>
      <c r="G5" s="88"/>
    </row>
    <row r="6" spans="1:8" s="1" customFormat="1" ht="21" customHeight="1">
      <c r="A6" s="5" t="s">
        <v>42</v>
      </c>
      <c r="B6" s="5" t="s">
        <v>42</v>
      </c>
      <c r="C6" s="93">
        <v>1</v>
      </c>
      <c r="D6" s="93">
        <f>C6+1</f>
        <v>2</v>
      </c>
      <c r="E6" s="93">
        <f>D6+1</f>
        <v>3</v>
      </c>
      <c r="F6" s="88"/>
      <c r="G6" s="88"/>
      <c r="H6" s="11"/>
    </row>
    <row r="7" spans="1:7" s="1" customFormat="1" ht="18.75" customHeight="1">
      <c r="A7" s="6"/>
      <c r="B7" s="6"/>
      <c r="C7" s="94"/>
      <c r="D7" s="95"/>
      <c r="E7" s="94"/>
      <c r="F7" s="88"/>
      <c r="G7" s="88"/>
    </row>
    <row r="8" s="1" customFormat="1" ht="21" customHeight="1">
      <c r="A8" s="1" t="s">
        <v>138</v>
      </c>
    </row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P46"/>
  <sheetViews>
    <sheetView tabSelected="1" zoomScaleSheetLayoutView="100" workbookViewId="0" topLeftCell="A1">
      <selection activeCell="R13" sqref="R13"/>
    </sheetView>
  </sheetViews>
  <sheetFormatPr defaultColWidth="9.140625" defaultRowHeight="12.75"/>
  <cols>
    <col min="1" max="1" width="9.8515625" style="48" customWidth="1"/>
    <col min="2" max="3" width="8.28125" style="48" customWidth="1"/>
    <col min="4" max="5" width="8.421875" style="48" customWidth="1"/>
    <col min="6" max="8" width="10.00390625" style="48" customWidth="1"/>
    <col min="9" max="12" width="4.140625" style="48" customWidth="1"/>
    <col min="13" max="13" width="3.57421875" style="48" customWidth="1"/>
    <col min="14" max="16384" width="9.140625" style="48" customWidth="1"/>
  </cols>
  <sheetData>
    <row r="1" spans="1:3" ht="19.5" customHeight="1">
      <c r="A1" s="14" t="s">
        <v>139</v>
      </c>
      <c r="B1" s="14"/>
      <c r="C1" s="14"/>
    </row>
    <row r="2" spans="1:13" ht="33.75" customHeight="1">
      <c r="A2" s="49" t="s">
        <v>140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:13" ht="21.75" customHeight="1">
      <c r="A3" s="50" t="s">
        <v>141</v>
      </c>
      <c r="B3" s="50" t="s">
        <v>142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spans="1:13" ht="21.75" customHeight="1">
      <c r="A4" s="50" t="s">
        <v>143</v>
      </c>
      <c r="B4" s="50" t="s">
        <v>144</v>
      </c>
      <c r="C4" s="50"/>
      <c r="D4" s="50"/>
      <c r="E4" s="50"/>
      <c r="F4" s="50"/>
      <c r="G4" s="50" t="s">
        <v>145</v>
      </c>
      <c r="H4" s="50">
        <v>18979228948</v>
      </c>
      <c r="I4" s="50"/>
      <c r="J4" s="50"/>
      <c r="K4" s="50"/>
      <c r="L4" s="50"/>
      <c r="M4" s="50"/>
    </row>
    <row r="5" spans="1:13" ht="21.75" customHeight="1">
      <c r="A5" s="51" t="s">
        <v>146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</row>
    <row r="6" spans="1:13" ht="21.75" customHeight="1">
      <c r="A6" s="50" t="s">
        <v>147</v>
      </c>
      <c r="B6" s="50"/>
      <c r="C6" s="50"/>
      <c r="D6" s="52" t="s">
        <v>148</v>
      </c>
      <c r="E6" s="52"/>
      <c r="F6" s="52"/>
      <c r="G6" s="52" t="s">
        <v>149</v>
      </c>
      <c r="H6" s="52"/>
      <c r="I6" s="52" t="s">
        <v>43</v>
      </c>
      <c r="J6" s="52"/>
      <c r="K6" s="52"/>
      <c r="L6" s="52"/>
      <c r="M6" s="52"/>
    </row>
    <row r="7" spans="1:13" ht="37.5" customHeight="1">
      <c r="A7" s="50" t="s">
        <v>150</v>
      </c>
      <c r="B7" s="50"/>
      <c r="C7" s="50"/>
      <c r="D7" s="50" t="s">
        <v>151</v>
      </c>
      <c r="E7" s="50"/>
      <c r="F7" s="50"/>
      <c r="G7" s="50" t="s">
        <v>152</v>
      </c>
      <c r="H7" s="50"/>
      <c r="I7" s="52">
        <v>20</v>
      </c>
      <c r="J7" s="52"/>
      <c r="K7" s="52"/>
      <c r="L7" s="52"/>
      <c r="M7" s="52"/>
    </row>
    <row r="8" spans="1:13" ht="21.75" customHeight="1">
      <c r="A8" s="50" t="s">
        <v>153</v>
      </c>
      <c r="B8" s="50"/>
      <c r="C8" s="50"/>
      <c r="D8" s="50">
        <v>16</v>
      </c>
      <c r="E8" s="50"/>
      <c r="F8" s="50"/>
      <c r="G8" s="50" t="s">
        <v>154</v>
      </c>
      <c r="H8" s="50"/>
      <c r="I8" s="52" t="s">
        <v>155</v>
      </c>
      <c r="J8" s="52"/>
      <c r="K8" s="52"/>
      <c r="L8" s="52"/>
      <c r="M8" s="52"/>
    </row>
    <row r="9" spans="1:13" ht="21.75" customHeight="1">
      <c r="A9" s="50" t="s">
        <v>156</v>
      </c>
      <c r="B9" s="50"/>
      <c r="C9" s="50"/>
      <c r="D9" s="50">
        <v>5</v>
      </c>
      <c r="E9" s="50"/>
      <c r="F9" s="50"/>
      <c r="G9" s="50" t="s">
        <v>157</v>
      </c>
      <c r="H9" s="50"/>
      <c r="I9" s="52"/>
      <c r="J9" s="52"/>
      <c r="K9" s="52"/>
      <c r="L9" s="52"/>
      <c r="M9" s="52"/>
    </row>
    <row r="10" spans="1:13" ht="21.75" customHeight="1">
      <c r="A10" s="53" t="s">
        <v>158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</row>
    <row r="11" spans="1:13" ht="21.75" customHeight="1">
      <c r="A11" s="50" t="s">
        <v>159</v>
      </c>
      <c r="B11" s="50"/>
      <c r="C11" s="50"/>
      <c r="D11" s="50">
        <v>1086.05</v>
      </c>
      <c r="E11" s="50"/>
      <c r="F11" s="50"/>
      <c r="G11" s="50" t="s">
        <v>160</v>
      </c>
      <c r="H11" s="50"/>
      <c r="I11" s="50" t="s">
        <v>43</v>
      </c>
      <c r="J11" s="50"/>
      <c r="K11" s="50"/>
      <c r="L11" s="50"/>
      <c r="M11" s="50"/>
    </row>
    <row r="12" spans="1:13" ht="21.75" customHeight="1">
      <c r="A12" s="50" t="s">
        <v>161</v>
      </c>
      <c r="B12" s="50"/>
      <c r="C12" s="50"/>
      <c r="D12" s="50">
        <v>1086.05</v>
      </c>
      <c r="E12" s="50"/>
      <c r="F12" s="50"/>
      <c r="G12" s="50" t="s">
        <v>162</v>
      </c>
      <c r="H12" s="50"/>
      <c r="I12" s="50"/>
      <c r="J12" s="50"/>
      <c r="K12" s="50"/>
      <c r="L12" s="50"/>
      <c r="M12" s="50"/>
    </row>
    <row r="13" spans="1:13" ht="21.75" customHeight="1">
      <c r="A13" s="50" t="s">
        <v>163</v>
      </c>
      <c r="B13" s="50"/>
      <c r="C13" s="50"/>
      <c r="D13" s="50">
        <v>1086.05</v>
      </c>
      <c r="E13" s="50"/>
      <c r="F13" s="50"/>
      <c r="G13" s="50" t="s">
        <v>164</v>
      </c>
      <c r="H13" s="50"/>
      <c r="I13" s="50">
        <v>148.73</v>
      </c>
      <c r="J13" s="50"/>
      <c r="K13" s="50"/>
      <c r="L13" s="50"/>
      <c r="M13" s="50"/>
    </row>
    <row r="14" spans="1:13" ht="21.75" customHeight="1">
      <c r="A14" s="50" t="s">
        <v>99</v>
      </c>
      <c r="B14" s="50"/>
      <c r="C14" s="50"/>
      <c r="D14" s="50">
        <v>22.67</v>
      </c>
      <c r="E14" s="50"/>
      <c r="F14" s="50"/>
      <c r="G14" s="67" t="s">
        <v>165</v>
      </c>
      <c r="H14" s="67"/>
      <c r="I14" s="50">
        <v>641.4</v>
      </c>
      <c r="J14" s="50"/>
      <c r="K14" s="50"/>
      <c r="L14" s="50"/>
      <c r="M14" s="50"/>
    </row>
    <row r="15" spans="1:15" ht="21.75" customHeight="1">
      <c r="A15" s="53" t="s">
        <v>166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84"/>
      <c r="O15" s="84"/>
    </row>
    <row r="16" spans="1:13" ht="21.75" customHeight="1">
      <c r="A16" s="54" t="s">
        <v>167</v>
      </c>
      <c r="B16" s="55"/>
      <c r="C16" s="56"/>
      <c r="D16" s="53" t="s">
        <v>168</v>
      </c>
      <c r="E16" s="53"/>
      <c r="F16" s="53" t="s">
        <v>169</v>
      </c>
      <c r="G16" s="53"/>
      <c r="H16" s="53"/>
      <c r="I16" s="53" t="s">
        <v>170</v>
      </c>
      <c r="J16" s="53"/>
      <c r="K16" s="53"/>
      <c r="L16" s="53"/>
      <c r="M16" s="53"/>
    </row>
    <row r="17" spans="1:13" ht="21.75" customHeight="1">
      <c r="A17" s="57" t="s">
        <v>171</v>
      </c>
      <c r="B17" s="58"/>
      <c r="C17" s="59"/>
      <c r="D17" s="57" t="s">
        <v>172</v>
      </c>
      <c r="E17" s="59"/>
      <c r="F17" s="68" t="s">
        <v>173</v>
      </c>
      <c r="G17" s="69"/>
      <c r="H17" s="70"/>
      <c r="I17" s="78">
        <v>5</v>
      </c>
      <c r="J17" s="79"/>
      <c r="K17" s="79"/>
      <c r="L17" s="79"/>
      <c r="M17" s="85"/>
    </row>
    <row r="18" spans="1:13" ht="21.75" customHeight="1">
      <c r="A18" s="57"/>
      <c r="B18" s="58"/>
      <c r="C18" s="59"/>
      <c r="D18" s="57"/>
      <c r="E18" s="59"/>
      <c r="F18" s="68" t="s">
        <v>174</v>
      </c>
      <c r="G18" s="69"/>
      <c r="H18" s="70"/>
      <c r="I18" s="78">
        <v>4</v>
      </c>
      <c r="J18" s="79"/>
      <c r="K18" s="79"/>
      <c r="L18" s="79"/>
      <c r="M18" s="85"/>
    </row>
    <row r="19" spans="1:13" ht="21.75" customHeight="1">
      <c r="A19" s="57"/>
      <c r="B19" s="58"/>
      <c r="C19" s="59"/>
      <c r="D19" s="57"/>
      <c r="E19" s="59"/>
      <c r="F19" s="68" t="s">
        <v>175</v>
      </c>
      <c r="G19" s="69"/>
      <c r="H19" s="70"/>
      <c r="I19" s="78">
        <v>10</v>
      </c>
      <c r="J19" s="79"/>
      <c r="K19" s="79"/>
      <c r="L19" s="79"/>
      <c r="M19" s="85"/>
    </row>
    <row r="20" spans="1:13" ht="21.75" customHeight="1">
      <c r="A20" s="57"/>
      <c r="B20" s="58"/>
      <c r="C20" s="59"/>
      <c r="D20" s="57"/>
      <c r="E20" s="59"/>
      <c r="F20" s="71" t="s">
        <v>176</v>
      </c>
      <c r="G20" s="72"/>
      <c r="H20" s="73"/>
      <c r="I20" s="78" t="s">
        <v>177</v>
      </c>
      <c r="J20" s="79"/>
      <c r="K20" s="79"/>
      <c r="L20" s="79"/>
      <c r="M20" s="85"/>
    </row>
    <row r="21" spans="1:16" ht="21.75" customHeight="1">
      <c r="A21" s="57"/>
      <c r="B21" s="58"/>
      <c r="C21" s="59"/>
      <c r="D21" s="57"/>
      <c r="E21" s="59"/>
      <c r="F21" s="71" t="s">
        <v>178</v>
      </c>
      <c r="G21" s="72"/>
      <c r="H21" s="73"/>
      <c r="I21" s="78" t="s">
        <v>179</v>
      </c>
      <c r="J21" s="79"/>
      <c r="K21" s="79"/>
      <c r="L21" s="79"/>
      <c r="M21" s="85"/>
      <c r="P21" s="86"/>
    </row>
    <row r="22" spans="1:16" ht="21.75" customHeight="1">
      <c r="A22" s="57"/>
      <c r="B22" s="58"/>
      <c r="C22" s="59"/>
      <c r="D22" s="57"/>
      <c r="E22" s="59"/>
      <c r="F22" s="71" t="s">
        <v>180</v>
      </c>
      <c r="G22" s="72"/>
      <c r="H22" s="73"/>
      <c r="I22" s="78" t="s">
        <v>177</v>
      </c>
      <c r="J22" s="79"/>
      <c r="K22" s="79"/>
      <c r="L22" s="79"/>
      <c r="M22" s="85"/>
      <c r="P22" s="86"/>
    </row>
    <row r="23" spans="1:13" ht="21.75" customHeight="1">
      <c r="A23" s="57"/>
      <c r="B23" s="58"/>
      <c r="C23" s="59"/>
      <c r="D23" s="57"/>
      <c r="E23" s="59"/>
      <c r="F23" s="71" t="s">
        <v>181</v>
      </c>
      <c r="G23" s="72"/>
      <c r="H23" s="73"/>
      <c r="I23" s="78">
        <v>0.97</v>
      </c>
      <c r="J23" s="79"/>
      <c r="K23" s="79"/>
      <c r="L23" s="79"/>
      <c r="M23" s="85"/>
    </row>
    <row r="24" spans="1:13" ht="21.75" customHeight="1">
      <c r="A24" s="57"/>
      <c r="B24" s="58"/>
      <c r="C24" s="59"/>
      <c r="D24" s="57" t="s">
        <v>182</v>
      </c>
      <c r="E24" s="59"/>
      <c r="F24" s="71" t="s">
        <v>183</v>
      </c>
      <c r="G24" s="72"/>
      <c r="H24" s="73"/>
      <c r="I24" s="78" t="s">
        <v>184</v>
      </c>
      <c r="J24" s="79"/>
      <c r="K24" s="79"/>
      <c r="L24" s="79"/>
      <c r="M24" s="85"/>
    </row>
    <row r="25" spans="1:13" ht="21.75" customHeight="1">
      <c r="A25" s="57"/>
      <c r="B25" s="58"/>
      <c r="C25" s="59"/>
      <c r="D25" s="57"/>
      <c r="E25" s="59"/>
      <c r="F25" s="71" t="s">
        <v>185</v>
      </c>
      <c r="G25" s="72"/>
      <c r="H25" s="73"/>
      <c r="I25" s="78" t="s">
        <v>184</v>
      </c>
      <c r="J25" s="79"/>
      <c r="K25" s="79"/>
      <c r="L25" s="79"/>
      <c r="M25" s="85"/>
    </row>
    <row r="26" spans="1:13" ht="21.75" customHeight="1">
      <c r="A26" s="57"/>
      <c r="B26" s="58"/>
      <c r="C26" s="59"/>
      <c r="D26" s="57"/>
      <c r="E26" s="59"/>
      <c r="F26" s="71" t="s">
        <v>186</v>
      </c>
      <c r="G26" s="72"/>
      <c r="H26" s="73"/>
      <c r="I26" s="78" t="s">
        <v>187</v>
      </c>
      <c r="J26" s="79"/>
      <c r="K26" s="79"/>
      <c r="L26" s="79"/>
      <c r="M26" s="85"/>
    </row>
    <row r="27" spans="1:13" ht="21.75" customHeight="1">
      <c r="A27" s="57"/>
      <c r="B27" s="58"/>
      <c r="C27" s="59"/>
      <c r="D27" s="57"/>
      <c r="E27" s="59"/>
      <c r="F27" s="71" t="s">
        <v>188</v>
      </c>
      <c r="G27" s="72"/>
      <c r="H27" s="73"/>
      <c r="I27" s="52" t="s">
        <v>187</v>
      </c>
      <c r="J27" s="52"/>
      <c r="K27" s="52"/>
      <c r="L27" s="52"/>
      <c r="M27" s="52"/>
    </row>
    <row r="28" spans="1:13" ht="21.75" customHeight="1">
      <c r="A28" s="57"/>
      <c r="B28" s="58"/>
      <c r="C28" s="59"/>
      <c r="D28" s="57"/>
      <c r="E28" s="59"/>
      <c r="F28" s="71" t="s">
        <v>189</v>
      </c>
      <c r="G28" s="72"/>
      <c r="H28" s="73"/>
      <c r="I28" s="71" t="s">
        <v>190</v>
      </c>
      <c r="J28" s="72"/>
      <c r="K28" s="72"/>
      <c r="L28" s="72"/>
      <c r="M28" s="73"/>
    </row>
    <row r="29" spans="1:13" ht="21.75" customHeight="1">
      <c r="A29" s="57"/>
      <c r="B29" s="58"/>
      <c r="C29" s="59"/>
      <c r="D29" s="57" t="s">
        <v>191</v>
      </c>
      <c r="E29" s="59"/>
      <c r="F29" s="71" t="s">
        <v>192</v>
      </c>
      <c r="G29" s="72"/>
      <c r="H29" s="73"/>
      <c r="I29" s="52" t="s">
        <v>193</v>
      </c>
      <c r="J29" s="52"/>
      <c r="K29" s="52"/>
      <c r="L29" s="52"/>
      <c r="M29" s="52"/>
    </row>
    <row r="30" spans="1:13" ht="21.75" customHeight="1">
      <c r="A30" s="57"/>
      <c r="B30" s="58"/>
      <c r="C30" s="59"/>
      <c r="D30" s="57"/>
      <c r="E30" s="59"/>
      <c r="F30" s="71" t="s">
        <v>194</v>
      </c>
      <c r="G30" s="72"/>
      <c r="H30" s="73"/>
      <c r="I30" s="80">
        <v>0.96</v>
      </c>
      <c r="J30" s="52"/>
      <c r="K30" s="52"/>
      <c r="L30" s="52"/>
      <c r="M30" s="52"/>
    </row>
    <row r="31" spans="1:13" ht="21.75" customHeight="1">
      <c r="A31" s="57"/>
      <c r="B31" s="58"/>
      <c r="C31" s="59"/>
      <c r="D31" s="60" t="s">
        <v>195</v>
      </c>
      <c r="E31" s="74"/>
      <c r="F31" s="71" t="s">
        <v>196</v>
      </c>
      <c r="G31" s="72"/>
      <c r="H31" s="73"/>
      <c r="I31" s="81">
        <v>0.98</v>
      </c>
      <c r="J31" s="82"/>
      <c r="K31" s="82"/>
      <c r="L31" s="82"/>
      <c r="M31" s="87"/>
    </row>
    <row r="32" spans="1:13" ht="21.75" customHeight="1">
      <c r="A32" s="57"/>
      <c r="B32" s="58"/>
      <c r="C32" s="59"/>
      <c r="D32" s="61"/>
      <c r="E32" s="75"/>
      <c r="F32" s="71" t="s">
        <v>197</v>
      </c>
      <c r="G32" s="72"/>
      <c r="H32" s="73"/>
      <c r="I32" s="81">
        <v>0.96</v>
      </c>
      <c r="J32" s="82"/>
      <c r="K32" s="82"/>
      <c r="L32" s="82"/>
      <c r="M32" s="87"/>
    </row>
    <row r="33" spans="1:13" ht="21.75" customHeight="1">
      <c r="A33" s="57"/>
      <c r="B33" s="58"/>
      <c r="C33" s="59"/>
      <c r="D33" s="62"/>
      <c r="E33" s="76"/>
      <c r="F33" s="71" t="s">
        <v>198</v>
      </c>
      <c r="G33" s="72"/>
      <c r="H33" s="73"/>
      <c r="I33" s="52" t="s">
        <v>199</v>
      </c>
      <c r="J33" s="52"/>
      <c r="K33" s="52"/>
      <c r="L33" s="52"/>
      <c r="M33" s="52"/>
    </row>
    <row r="34" spans="1:13" ht="64.5" customHeight="1">
      <c r="A34" s="57" t="s">
        <v>200</v>
      </c>
      <c r="B34" s="58"/>
      <c r="C34" s="59"/>
      <c r="D34" s="57" t="s">
        <v>201</v>
      </c>
      <c r="E34" s="59"/>
      <c r="F34" s="71" t="s">
        <v>202</v>
      </c>
      <c r="G34" s="72"/>
      <c r="H34" s="73"/>
      <c r="I34" s="52" t="s">
        <v>203</v>
      </c>
      <c r="J34" s="52"/>
      <c r="K34" s="52"/>
      <c r="L34" s="52"/>
      <c r="M34" s="52"/>
    </row>
    <row r="35" spans="1:13" ht="21.75" customHeight="1">
      <c r="A35" s="57"/>
      <c r="B35" s="58"/>
      <c r="C35" s="59"/>
      <c r="D35" s="57" t="s">
        <v>204</v>
      </c>
      <c r="E35" s="59"/>
      <c r="F35" s="71" t="s">
        <v>205</v>
      </c>
      <c r="G35" s="72"/>
      <c r="H35" s="73"/>
      <c r="I35" s="80">
        <v>1</v>
      </c>
      <c r="J35" s="52"/>
      <c r="K35" s="52"/>
      <c r="L35" s="52"/>
      <c r="M35" s="52"/>
    </row>
    <row r="36" spans="1:13" ht="21.75" customHeight="1">
      <c r="A36" s="57"/>
      <c r="B36" s="58"/>
      <c r="C36" s="59"/>
      <c r="D36" s="57"/>
      <c r="E36" s="59"/>
      <c r="F36" s="71" t="s">
        <v>206</v>
      </c>
      <c r="G36" s="72"/>
      <c r="H36" s="73"/>
      <c r="I36" s="80">
        <v>1</v>
      </c>
      <c r="J36" s="52"/>
      <c r="K36" s="52"/>
      <c r="L36" s="52"/>
      <c r="M36" s="52"/>
    </row>
    <row r="37" spans="1:13" ht="36.75" customHeight="1">
      <c r="A37" s="57"/>
      <c r="B37" s="58"/>
      <c r="C37" s="59"/>
      <c r="D37" s="57"/>
      <c r="E37" s="59"/>
      <c r="F37" s="71" t="s">
        <v>207</v>
      </c>
      <c r="G37" s="72"/>
      <c r="H37" s="73"/>
      <c r="I37" s="71" t="s">
        <v>208</v>
      </c>
      <c r="J37" s="72"/>
      <c r="K37" s="72"/>
      <c r="L37" s="72"/>
      <c r="M37" s="73"/>
    </row>
    <row r="38" spans="1:13" ht="45" customHeight="1">
      <c r="A38" s="57"/>
      <c r="B38" s="58"/>
      <c r="C38" s="59"/>
      <c r="D38" s="57"/>
      <c r="E38" s="59"/>
      <c r="F38" s="71" t="s">
        <v>209</v>
      </c>
      <c r="G38" s="72"/>
      <c r="H38" s="73"/>
      <c r="I38" s="52" t="s">
        <v>210</v>
      </c>
      <c r="J38" s="52"/>
      <c r="K38" s="52"/>
      <c r="L38" s="52"/>
      <c r="M38" s="52"/>
    </row>
    <row r="39" spans="1:13" ht="45" customHeight="1">
      <c r="A39" s="57"/>
      <c r="B39" s="58"/>
      <c r="C39" s="59"/>
      <c r="D39" s="57" t="s">
        <v>211</v>
      </c>
      <c r="E39" s="59"/>
      <c r="F39" s="71" t="s">
        <v>212</v>
      </c>
      <c r="G39" s="72"/>
      <c r="H39" s="73"/>
      <c r="I39" s="71" t="s">
        <v>213</v>
      </c>
      <c r="J39" s="72"/>
      <c r="K39" s="72"/>
      <c r="L39" s="72"/>
      <c r="M39" s="73"/>
    </row>
    <row r="40" spans="1:13" ht="21.75" customHeight="1">
      <c r="A40" s="57"/>
      <c r="B40" s="58"/>
      <c r="C40" s="59"/>
      <c r="D40" s="57" t="s">
        <v>211</v>
      </c>
      <c r="E40" s="59"/>
      <c r="F40" s="71" t="s">
        <v>214</v>
      </c>
      <c r="G40" s="72"/>
      <c r="H40" s="73"/>
      <c r="I40" s="80">
        <v>1</v>
      </c>
      <c r="J40" s="52"/>
      <c r="K40" s="52"/>
      <c r="L40" s="52"/>
      <c r="M40" s="52"/>
    </row>
    <row r="41" spans="1:13" ht="21.75" customHeight="1">
      <c r="A41" s="57"/>
      <c r="B41" s="58"/>
      <c r="C41" s="59"/>
      <c r="D41" s="57" t="s">
        <v>215</v>
      </c>
      <c r="E41" s="59"/>
      <c r="F41" s="71" t="s">
        <v>216</v>
      </c>
      <c r="G41" s="72"/>
      <c r="H41" s="73"/>
      <c r="I41" s="52" t="s">
        <v>217</v>
      </c>
      <c r="J41" s="52"/>
      <c r="K41" s="52"/>
      <c r="L41" s="52"/>
      <c r="M41" s="52"/>
    </row>
    <row r="42" spans="1:13" ht="58.5" customHeight="1">
      <c r="A42" s="57"/>
      <c r="B42" s="58"/>
      <c r="C42" s="59"/>
      <c r="D42" s="57"/>
      <c r="E42" s="59"/>
      <c r="F42" s="71" t="s">
        <v>218</v>
      </c>
      <c r="G42" s="72"/>
      <c r="H42" s="73"/>
      <c r="I42" s="52" t="s">
        <v>219</v>
      </c>
      <c r="J42" s="52"/>
      <c r="K42" s="52"/>
      <c r="L42" s="52"/>
      <c r="M42" s="52"/>
    </row>
    <row r="43" spans="1:13" ht="21.75" customHeight="1">
      <c r="A43" s="57" t="s">
        <v>220</v>
      </c>
      <c r="B43" s="58"/>
      <c r="C43" s="59"/>
      <c r="D43" s="57" t="s">
        <v>221</v>
      </c>
      <c r="E43" s="59"/>
      <c r="F43" s="71" t="s">
        <v>222</v>
      </c>
      <c r="G43" s="72"/>
      <c r="H43" s="73"/>
      <c r="I43" s="52" t="s">
        <v>223</v>
      </c>
      <c r="J43" s="52"/>
      <c r="K43" s="52"/>
      <c r="L43" s="52"/>
      <c r="M43" s="52"/>
    </row>
    <row r="44" spans="1:13" ht="13.5">
      <c r="A44" s="63"/>
      <c r="B44" s="63"/>
      <c r="C44" s="64"/>
      <c r="D44" s="64"/>
      <c r="E44" s="77"/>
      <c r="F44" s="77"/>
      <c r="G44" s="77"/>
      <c r="H44" s="77"/>
      <c r="I44" s="77"/>
      <c r="J44" s="77"/>
      <c r="K44" s="83"/>
      <c r="L44" s="83"/>
      <c r="M44" s="83"/>
    </row>
    <row r="45" spans="1:13" ht="13.5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</row>
    <row r="46" spans="1:13" ht="13.5">
      <c r="A46" s="66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</row>
  </sheetData>
  <sheetProtection/>
  <mergeCells count="113">
    <mergeCell ref="A1:C1"/>
    <mergeCell ref="A2:M2"/>
    <mergeCell ref="B3:M3"/>
    <mergeCell ref="B4:F4"/>
    <mergeCell ref="H4:M4"/>
    <mergeCell ref="A5:M5"/>
    <mergeCell ref="A6:C6"/>
    <mergeCell ref="D6:F6"/>
    <mergeCell ref="G6:H6"/>
    <mergeCell ref="I6:M6"/>
    <mergeCell ref="A7:C7"/>
    <mergeCell ref="D7:F7"/>
    <mergeCell ref="G7:H7"/>
    <mergeCell ref="I7:M7"/>
    <mergeCell ref="A8:C8"/>
    <mergeCell ref="D8:F8"/>
    <mergeCell ref="G8:H8"/>
    <mergeCell ref="I8:M8"/>
    <mergeCell ref="A9:C9"/>
    <mergeCell ref="D9:F9"/>
    <mergeCell ref="G9:H9"/>
    <mergeCell ref="I9:M9"/>
    <mergeCell ref="A10:M10"/>
    <mergeCell ref="A11:C11"/>
    <mergeCell ref="D11:F11"/>
    <mergeCell ref="G11:H11"/>
    <mergeCell ref="I11:M11"/>
    <mergeCell ref="A12:C12"/>
    <mergeCell ref="D12:F12"/>
    <mergeCell ref="G12:H12"/>
    <mergeCell ref="I12:M12"/>
    <mergeCell ref="A13:C13"/>
    <mergeCell ref="D13:F13"/>
    <mergeCell ref="G13:H13"/>
    <mergeCell ref="I13:M13"/>
    <mergeCell ref="A14:C14"/>
    <mergeCell ref="D14:F14"/>
    <mergeCell ref="G14:H14"/>
    <mergeCell ref="I14:M14"/>
    <mergeCell ref="A15:M15"/>
    <mergeCell ref="A16:C16"/>
    <mergeCell ref="D16:E16"/>
    <mergeCell ref="F16:H16"/>
    <mergeCell ref="I16:M16"/>
    <mergeCell ref="F17:H17"/>
    <mergeCell ref="I17:M17"/>
    <mergeCell ref="F18:H18"/>
    <mergeCell ref="I18:M18"/>
    <mergeCell ref="F19:H19"/>
    <mergeCell ref="I19:M19"/>
    <mergeCell ref="F20:H20"/>
    <mergeCell ref="I20:M20"/>
    <mergeCell ref="F21:H21"/>
    <mergeCell ref="I21:M21"/>
    <mergeCell ref="F22:H22"/>
    <mergeCell ref="I22:M22"/>
    <mergeCell ref="F23:H23"/>
    <mergeCell ref="I23:M23"/>
    <mergeCell ref="F24:H24"/>
    <mergeCell ref="I24:M24"/>
    <mergeCell ref="F25:H25"/>
    <mergeCell ref="I25:M25"/>
    <mergeCell ref="F26:H26"/>
    <mergeCell ref="I26:M26"/>
    <mergeCell ref="F27:H27"/>
    <mergeCell ref="I27:M27"/>
    <mergeCell ref="F28:H28"/>
    <mergeCell ref="I28:M28"/>
    <mergeCell ref="F29:H29"/>
    <mergeCell ref="I29:M29"/>
    <mergeCell ref="F30:H30"/>
    <mergeCell ref="I30:M30"/>
    <mergeCell ref="F31:H31"/>
    <mergeCell ref="I31:M31"/>
    <mergeCell ref="F32:H32"/>
    <mergeCell ref="I32:M32"/>
    <mergeCell ref="F33:H33"/>
    <mergeCell ref="I33:M33"/>
    <mergeCell ref="D34:E34"/>
    <mergeCell ref="F34:H34"/>
    <mergeCell ref="I34:M34"/>
    <mergeCell ref="F35:H35"/>
    <mergeCell ref="I35:M35"/>
    <mergeCell ref="F36:H36"/>
    <mergeCell ref="I36:M36"/>
    <mergeCell ref="F37:H37"/>
    <mergeCell ref="I37:M37"/>
    <mergeCell ref="F38:H38"/>
    <mergeCell ref="I38:M38"/>
    <mergeCell ref="D39:E39"/>
    <mergeCell ref="F39:H39"/>
    <mergeCell ref="I39:M39"/>
    <mergeCell ref="D40:E40"/>
    <mergeCell ref="F40:H40"/>
    <mergeCell ref="I40:M40"/>
    <mergeCell ref="F41:H41"/>
    <mergeCell ref="I41:M41"/>
    <mergeCell ref="F42:H42"/>
    <mergeCell ref="I42:M42"/>
    <mergeCell ref="A43:C43"/>
    <mergeCell ref="D43:E43"/>
    <mergeCell ref="F43:H43"/>
    <mergeCell ref="I43:M43"/>
    <mergeCell ref="A45:M45"/>
    <mergeCell ref="A46:M46"/>
    <mergeCell ref="A17:C33"/>
    <mergeCell ref="D17:E23"/>
    <mergeCell ref="D24:E28"/>
    <mergeCell ref="D29:E30"/>
    <mergeCell ref="D31:E33"/>
    <mergeCell ref="A34:C42"/>
    <mergeCell ref="D35:E38"/>
    <mergeCell ref="D41:E4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2021-04-29T10:34:52Z</dcterms:created>
  <dcterms:modified xsi:type="dcterms:W3CDTF">2023-06-14T16:32:39Z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01A14C939B954E26BE07E3016F8A6020</vt:lpwstr>
  </property>
  <property fmtid="{D5CDD505-2E9C-101B-9397-08002B2CF9AE}" pid="3" name="KSOProductBuildV">
    <vt:lpwstr>2052-11.8.2.10251</vt:lpwstr>
  </property>
  <property fmtid="{D5CDD505-2E9C-101B-9397-08002B2CF9AE}" pid="4" name="퀀_generated_2.-2147483648">
    <vt:i4>2052</vt:i4>
  </property>
</Properties>
</file>